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via.casado\AppData\Local\Microsoft\Windows\INetCache\Content.Outlook\9ZP7HHGT\"/>
    </mc:Choice>
  </mc:AlternateContent>
  <bookViews>
    <workbookView xWindow="0" yWindow="0" windowWidth="20490" windowHeight="7530"/>
  </bookViews>
  <sheets>
    <sheet name="CUENTA NO. 240-010951-0 " sheetId="1" r:id="rId1"/>
  </sheets>
  <calcPr calcId="162913"/>
</workbook>
</file>

<file path=xl/calcChain.xml><?xml version="1.0" encoding="utf-8"?>
<calcChain xmlns="http://schemas.openxmlformats.org/spreadsheetml/2006/main">
  <c r="G29" i="1" l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28" i="1"/>
  <c r="G21" i="1" l="1"/>
  <c r="G22" i="1" s="1"/>
  <c r="G23" i="1" s="1"/>
  <c r="G24" i="1" s="1"/>
  <c r="G25" i="1" s="1"/>
  <c r="G26" i="1" s="1"/>
  <c r="G27" i="1" s="1"/>
  <c r="G20" i="1"/>
  <c r="F42" i="1" l="1"/>
  <c r="E42" i="1" l="1"/>
</calcChain>
</file>

<file path=xl/sharedStrings.xml><?xml version="1.0" encoding="utf-8"?>
<sst xmlns="http://schemas.openxmlformats.org/spreadsheetml/2006/main" count="46" uniqueCount="38">
  <si>
    <t>OFICINA PRESIDENCIAL DE LA TECNOLOGIA DE LA INFORMACION Y COMUNICACION</t>
  </si>
  <si>
    <t>LIBRO BANCO</t>
  </si>
  <si>
    <t>BANCO DE RESERVAS DE LA REPUBLICA DOMINICANA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</si>
  <si>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</si>
  <si>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</si>
  <si>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</si>
  <si>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</si>
  <si>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</si>
  <si>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</si>
  <si>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</si>
  <si>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</si>
  <si>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 xml:space="preserve">  </t>
  </si>
  <si>
    <t xml:space="preserve"> </t>
  </si>
  <si>
    <t>Ajuste Conciliación</t>
  </si>
  <si>
    <t>DEL 1 AL 31 DE ENERO 2018</t>
  </si>
  <si>
    <t>CHARLI POLANCO</t>
  </si>
  <si>
    <t>NULO</t>
  </si>
  <si>
    <t>CENTRO DE ARTE URIBE, SRL</t>
  </si>
  <si>
    <t>TURINTER, SA</t>
  </si>
  <si>
    <t>JOEL A. JAIME BLANDINO</t>
  </si>
  <si>
    <t>Saldo a partir de 31/01/2018</t>
  </si>
  <si>
    <t>DIRECCION GENERAL DE IMPUESTOS INTERNOS</t>
  </si>
  <si>
    <t>FAMA ELEVATOR SERVICE, SRL</t>
  </si>
  <si>
    <t>LA COLONIAL, SA</t>
  </si>
  <si>
    <t>JUANA PATRICIA MIRABAL ABREU</t>
  </si>
  <si>
    <t>AGUA PLANETA AZUL, SA</t>
  </si>
  <si>
    <t>LOGOMARCA, SA</t>
  </si>
  <si>
    <t>MDL ENTERTAIMENT, SRL</t>
  </si>
  <si>
    <t>XFR000001901</t>
  </si>
  <si>
    <t>DEPOSITO</t>
  </si>
  <si>
    <t>XFR000001903</t>
  </si>
  <si>
    <t>XFR000001905</t>
  </si>
  <si>
    <t>IAJ000001909</t>
  </si>
  <si>
    <t>IAJ000001910</t>
  </si>
  <si>
    <t>TRANSFERENCIA BANCARIA</t>
  </si>
  <si>
    <t>DAJ000001906</t>
  </si>
  <si>
    <t>DAJ000001907</t>
  </si>
  <si>
    <t>DAJ00001908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</si>
</sst>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43" fontId="0" fillId="0" borderId="0" xfId="1" applyFont="1"/>
    <xf numFmtId="0" fontId="18" fillId="0" borderId="0" xfId="0" applyFont="1"/>
    <xf numFmtId="43" fontId="18" fillId="0" borderId="0" xfId="1" applyFont="1"/>
    <xf numFmtId="0" fontId="16" fillId="33" borderId="11" xfId="0" applyFont="1" applyFill="1" applyBorder="1"/>
    <xf numFmtId="0" fontId="0" fillId="0" borderId="0" xfId="0" applyFill="1"/>
    <xf numFmtId="0" fontId="18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43" fontId="0" fillId="0" borderId="0" xfId="1" applyFont="1" applyFill="1"/>
    <xf numFmtId="43" fontId="18" fillId="34" borderId="15" xfId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43" fontId="18" fillId="0" borderId="15" xfId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15" xfId="1" applyFont="1" applyBorder="1"/>
    <xf numFmtId="43" fontId="18" fillId="0" borderId="15" xfId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3" fontId="20" fillId="0" borderId="0" xfId="1" applyFont="1" applyAlignment="1">
      <alignment horizontal="center"/>
    </xf>
    <xf numFmtId="0" fontId="18" fillId="34" borderId="0" xfId="0" applyFont="1" applyFill="1"/>
    <xf numFmtId="43" fontId="18" fillId="34" borderId="19" xfId="1" applyFont="1" applyFill="1" applyBorder="1" applyAlignment="1">
      <alignment horizontal="center"/>
    </xf>
    <xf numFmtId="14" fontId="18" fillId="0" borderId="15" xfId="0" applyNumberFormat="1" applyFont="1" applyBorder="1" applyAlignment="1">
      <alignment horizontal="center" vertical="center"/>
    </xf>
    <xf numFmtId="14" fontId="18" fillId="34" borderId="15" xfId="0" applyNumberFormat="1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 vertical="center"/>
    </xf>
    <xf numFmtId="4" fontId="18" fillId="34" borderId="15" xfId="0" applyNumberFormat="1" applyFont="1" applyFill="1" applyBorder="1"/>
    <xf numFmtId="4" fontId="18" fillId="0" borderId="15" xfId="0" applyNumberFormat="1" applyFont="1" applyBorder="1"/>
    <xf numFmtId="14" fontId="18" fillId="0" borderId="18" xfId="0" applyNumberFormat="1" applyFont="1" applyBorder="1" applyAlignment="1">
      <alignment horizontal="center" vertical="center"/>
    </xf>
    <xf numFmtId="0" fontId="18" fillId="0" borderId="0" xfId="0" applyFont="1" applyFill="1"/>
    <xf numFmtId="14" fontId="18" fillId="0" borderId="21" xfId="0" applyNumberFormat="1" applyFont="1" applyBorder="1" applyAlignment="1">
      <alignment horizontal="center" vertical="center"/>
    </xf>
    <xf numFmtId="43" fontId="18" fillId="0" borderId="0" xfId="1" applyFont="1" applyFill="1"/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3" fontId="0" fillId="33" borderId="11" xfId="1" applyFont="1" applyFill="1" applyBorder="1"/>
    <xf numFmtId="43" fontId="0" fillId="33" borderId="12" xfId="1" applyFont="1" applyFill="1" applyBorder="1"/>
    <xf numFmtId="0" fontId="0" fillId="0" borderId="0" xfId="0" applyFont="1"/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/>
    <xf numFmtId="43" fontId="16" fillId="33" borderId="14" xfId="1" applyFont="1" applyFill="1" applyBorder="1"/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/>
    <xf numFmtId="43" fontId="16" fillId="33" borderId="0" xfId="1" applyFont="1" applyFill="1" applyBorder="1"/>
    <xf numFmtId="43" fontId="0" fillId="33" borderId="17" xfId="1" applyFont="1" applyFill="1" applyBorder="1"/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43" fontId="16" fillId="33" borderId="20" xfId="1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1476374</xdr:colOff>
      <xdr:row>0</xdr:row>
      <xdr:rowOff>169863</xdr:rowOff>
    </xdr:from>
    <xdr:to>
      <xdr:col>3</xdr:col>
      <xdr:colOff>2522536</xdr:colOff>
      <xdr:row>6</xdr:row>
      <xdr:rowOff>63501</xdr:rowOff>
    </xdr:to>
    <xdr:pic>
      <xdr:nvPicPr>
        <xdr:cNvPr id="2" name="Picture 10" descr="Description: Description: Description: Description: cid:image007.png@01CE68EA.F1FD7A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49" y="169863"/>
          <a:ext cx="1046162" cy="1036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7"/>
  <sheetViews>
    <sheetView tabSelected="1" topLeftCell="A10" zoomScale="120" zoomScaleNormal="120" workbookViewId="0">
      <selection activeCell="D45" sqref="D45:G45"/>
    </sheetView>
  </sheetViews>
  <sheetFormatPr baseColWidth="10" defaultColWidth="9.140625" defaultRowHeight="15" x14ac:dyDescent="0.25"/>
  <cols>
    <col min="2" max="2" width="21.42578125" style="6" bestFit="1" customWidth="1"/>
    <col min="3" max="3" width="17.28515625" style="6" bestFit="1" customWidth="1"/>
    <col min="4" max="4" width="49.5703125" style="2" bestFit="1" customWidth="1"/>
    <col min="5" max="5" width="17.140625" style="3" bestFit="1" customWidth="1"/>
    <col min="6" max="6" width="15.7109375" style="3" customWidth="1"/>
    <col min="7" max="7" width="15.7109375" style="3" bestFit="1" customWidth="1"/>
    <col min="8" max="8" width="14.28515625" bestFit="1" customWidth="1"/>
    <col min="9" max="9" width="14.140625" customWidth="1"/>
    <col min="10" max="10" width="9.5703125" bestFit="1" customWidth="1"/>
  </cols>
  <sheetData>
    <row r="3" spans="2:9" x14ac:dyDescent="0.25">
      <c r="C3" s="7"/>
    </row>
    <row r="4" spans="2:9" x14ac:dyDescent="0.25">
      <c r="C4" s="7"/>
    </row>
    <row r="5" spans="2:9" x14ac:dyDescent="0.25">
      <c r="C5" s="7"/>
    </row>
    <row r="6" spans="2:9" x14ac:dyDescent="0.25">
      <c r="C6" s="7"/>
    </row>
    <row r="8" spans="2:9" ht="15.75" x14ac:dyDescent="0.25">
      <c r="B8" s="49" t="s">
        <v>0</v>
      </c>
      <c r="C8" s="49"/>
      <c r="D8" s="49"/>
      <c r="E8" s="49"/>
      <c r="F8" s="49"/>
      <c r="G8" s="49"/>
    </row>
    <row r="9" spans="2:9" x14ac:dyDescent="0.25">
      <c r="B9" s="15"/>
      <c r="C9" s="15"/>
      <c r="D9" s="15"/>
      <c r="E9" s="15"/>
      <c r="F9" s="15"/>
      <c r="G9" s="15"/>
    </row>
    <row r="10" spans="2:9" ht="15.75" x14ac:dyDescent="0.25">
      <c r="B10" s="49" t="s">
        <v>1</v>
      </c>
      <c r="C10" s="49"/>
      <c r="D10" s="49"/>
      <c r="E10" s="49"/>
      <c r="F10" s="49"/>
      <c r="G10" s="49"/>
    </row>
    <row r="11" spans="2:9" ht="15.75" x14ac:dyDescent="0.25">
      <c r="B11" s="49" t="s">
        <v>2</v>
      </c>
      <c r="C11" s="49"/>
      <c r="D11" s="49"/>
      <c r="E11" s="49"/>
      <c r="F11" s="49"/>
      <c r="G11" s="49"/>
    </row>
    <row r="12" spans="2:9" ht="15.75" x14ac:dyDescent="0.25">
      <c r="B12" s="49" t="s">
        <v>14</v>
      </c>
      <c r="C12" s="49"/>
      <c r="D12" s="49"/>
      <c r="E12" s="49"/>
      <c r="F12" s="49"/>
      <c r="G12" s="49"/>
    </row>
    <row r="13" spans="2:9" ht="15.75" x14ac:dyDescent="0.25">
      <c r="B13" s="49" t="s">
        <v>11</v>
      </c>
      <c r="C13" s="49"/>
      <c r="D13" s="49"/>
      <c r="E13" s="49"/>
      <c r="F13" s="49"/>
      <c r="G13" s="49"/>
      <c r="I13">
        <v>4105783.18</v>
      </c>
    </row>
    <row r="14" spans="2:9" ht="15.75" thickBot="1" x14ac:dyDescent="0.3">
      <c r="B14" s="16"/>
      <c r="C14" s="16"/>
      <c r="D14" s="15"/>
      <c r="E14" s="17"/>
      <c r="F14" s="17"/>
      <c r="G14" s="17"/>
    </row>
    <row r="15" spans="2:9" s="34" customFormat="1" x14ac:dyDescent="0.25">
      <c r="B15" s="30"/>
      <c r="C15" s="31"/>
      <c r="D15" s="4" t="s">
        <v>3</v>
      </c>
      <c r="E15" s="32"/>
      <c r="F15" s="32"/>
      <c r="G15" s="33"/>
    </row>
    <row r="16" spans="2:9" s="34" customFormat="1" x14ac:dyDescent="0.25">
      <c r="B16" s="35"/>
      <c r="C16" s="36"/>
      <c r="D16" s="37"/>
      <c r="E16" s="38" t="s">
        <v>4</v>
      </c>
      <c r="F16" s="38"/>
      <c r="G16" s="38">
        <v>1834231.98</v>
      </c>
    </row>
    <row r="17" spans="2:7" s="34" customFormat="1" x14ac:dyDescent="0.25">
      <c r="B17" s="39"/>
      <c r="C17" s="40"/>
      <c r="D17" s="41"/>
      <c r="E17" s="42"/>
      <c r="F17" s="42"/>
      <c r="G17" s="43"/>
    </row>
    <row r="18" spans="2:7" s="34" customFormat="1" x14ac:dyDescent="0.25">
      <c r="B18" s="39"/>
      <c r="C18" s="40"/>
      <c r="D18" s="41"/>
      <c r="E18" s="42"/>
      <c r="F18" s="42"/>
      <c r="G18" s="43"/>
    </row>
    <row r="19" spans="2:7" s="34" customFormat="1" x14ac:dyDescent="0.25">
      <c r="B19" s="44" t="s">
        <v>5</v>
      </c>
      <c r="C19" s="45" t="s">
        <v>6</v>
      </c>
      <c r="D19" s="46" t="s">
        <v>7</v>
      </c>
      <c r="E19" s="47" t="s">
        <v>8</v>
      </c>
      <c r="F19" s="47" t="s">
        <v>9</v>
      </c>
      <c r="G19" s="48" t="s">
        <v>10</v>
      </c>
    </row>
    <row r="20" spans="2:7" s="18" customFormat="1" ht="12.75" x14ac:dyDescent="0.2">
      <c r="B20" s="21">
        <v>43110</v>
      </c>
      <c r="C20" s="22">
        <v>9106</v>
      </c>
      <c r="D20" s="23" t="s">
        <v>16</v>
      </c>
      <c r="E20" s="19"/>
      <c r="F20" s="24"/>
      <c r="G20" s="9">
        <f>G16+E20-F20</f>
        <v>1834231.98</v>
      </c>
    </row>
    <row r="21" spans="2:7" s="18" customFormat="1" ht="12.75" x14ac:dyDescent="0.2">
      <c r="B21" s="21">
        <v>43110</v>
      </c>
      <c r="C21" s="22">
        <v>9107</v>
      </c>
      <c r="D21" s="23" t="s">
        <v>17</v>
      </c>
      <c r="E21" s="19"/>
      <c r="F21" s="24">
        <v>54240</v>
      </c>
      <c r="G21" s="9">
        <f>G20+E21-F21</f>
        <v>1779991.98</v>
      </c>
    </row>
    <row r="22" spans="2:7" s="18" customFormat="1" ht="12.75" x14ac:dyDescent="0.2">
      <c r="B22" s="21">
        <v>43110</v>
      </c>
      <c r="C22" s="22">
        <v>9108</v>
      </c>
      <c r="D22" s="23" t="s">
        <v>15</v>
      </c>
      <c r="E22" s="19"/>
      <c r="F22" s="24">
        <v>37193.040000000001</v>
      </c>
      <c r="G22" s="9">
        <f>G21+E22-F22</f>
        <v>1742798.94</v>
      </c>
    </row>
    <row r="23" spans="2:7" s="18" customFormat="1" ht="12.75" x14ac:dyDescent="0.2">
      <c r="B23" s="21">
        <v>43110</v>
      </c>
      <c r="C23" s="22">
        <v>9109</v>
      </c>
      <c r="D23" s="23" t="s">
        <v>18</v>
      </c>
      <c r="E23" s="19"/>
      <c r="F23" s="24">
        <v>115644.09</v>
      </c>
      <c r="G23" s="9">
        <f t="shared" ref="G23:G27" si="0">G22+E23-F23</f>
        <v>1627154.8499999999</v>
      </c>
    </row>
    <row r="24" spans="2:7" s="18" customFormat="1" ht="12.75" x14ac:dyDescent="0.2">
      <c r="B24" s="21">
        <v>43110</v>
      </c>
      <c r="C24" s="22">
        <v>9110</v>
      </c>
      <c r="D24" s="23" t="s">
        <v>19</v>
      </c>
      <c r="E24" s="19"/>
      <c r="F24" s="24">
        <v>18596.52</v>
      </c>
      <c r="G24" s="9">
        <f t="shared" si="0"/>
        <v>1608558.3299999998</v>
      </c>
    </row>
    <row r="25" spans="2:7" s="18" customFormat="1" ht="12.75" x14ac:dyDescent="0.2">
      <c r="B25" s="21">
        <v>43111</v>
      </c>
      <c r="C25" s="22" t="s">
        <v>28</v>
      </c>
      <c r="D25" s="23" t="s">
        <v>29</v>
      </c>
      <c r="E25" s="19">
        <v>800000</v>
      </c>
      <c r="F25" s="24"/>
      <c r="G25" s="9">
        <f t="shared" si="0"/>
        <v>2408558.33</v>
      </c>
    </row>
    <row r="26" spans="2:7" s="18" customFormat="1" ht="12.75" x14ac:dyDescent="0.2">
      <c r="B26" s="21">
        <v>43111</v>
      </c>
      <c r="C26" s="22" t="s">
        <v>30</v>
      </c>
      <c r="D26" s="23" t="s">
        <v>29</v>
      </c>
      <c r="E26" s="19">
        <v>44000</v>
      </c>
      <c r="F26" s="24"/>
      <c r="G26" s="9">
        <f t="shared" si="0"/>
        <v>2452558.33</v>
      </c>
    </row>
    <row r="27" spans="2:7" s="18" customFormat="1" ht="12.75" x14ac:dyDescent="0.2">
      <c r="B27" s="21">
        <v>43111</v>
      </c>
      <c r="C27" s="12">
        <v>9111</v>
      </c>
      <c r="D27" s="10" t="s">
        <v>21</v>
      </c>
      <c r="E27" s="19"/>
      <c r="F27" s="24">
        <v>189894.58</v>
      </c>
      <c r="G27" s="9">
        <f t="shared" si="0"/>
        <v>2262663.75</v>
      </c>
    </row>
    <row r="28" spans="2:7" s="18" customFormat="1" ht="12.75" x14ac:dyDescent="0.2">
      <c r="B28" s="20">
        <v>43111</v>
      </c>
      <c r="C28" s="12">
        <v>9112</v>
      </c>
      <c r="D28" s="10" t="s">
        <v>22</v>
      </c>
      <c r="E28" s="19"/>
      <c r="F28" s="25">
        <v>79494.880000000005</v>
      </c>
      <c r="G28" s="9">
        <f>G27+E28-F28</f>
        <v>2183168.87</v>
      </c>
    </row>
    <row r="29" spans="2:7" s="18" customFormat="1" ht="12.75" x14ac:dyDescent="0.2">
      <c r="B29" s="20">
        <v>43112</v>
      </c>
      <c r="C29" s="12" t="s">
        <v>35</v>
      </c>
      <c r="D29" s="10" t="s">
        <v>34</v>
      </c>
      <c r="E29" s="19"/>
      <c r="F29" s="25">
        <v>12554.48</v>
      </c>
      <c r="G29" s="9">
        <f t="shared" ref="G29:G41" si="1">G28+E29-F29</f>
        <v>2170614.39</v>
      </c>
    </row>
    <row r="30" spans="2:7" s="18" customFormat="1" ht="12.75" x14ac:dyDescent="0.2">
      <c r="B30" s="20">
        <v>43112</v>
      </c>
      <c r="C30" s="12" t="s">
        <v>31</v>
      </c>
      <c r="D30" s="10" t="s">
        <v>29</v>
      </c>
      <c r="E30" s="19">
        <v>68000</v>
      </c>
      <c r="F30" s="25"/>
      <c r="G30" s="9">
        <f t="shared" si="1"/>
        <v>2238614.39</v>
      </c>
    </row>
    <row r="31" spans="2:7" s="18" customFormat="1" ht="12.75" x14ac:dyDescent="0.2">
      <c r="B31" s="20">
        <v>43112</v>
      </c>
      <c r="C31" s="12">
        <v>9113</v>
      </c>
      <c r="D31" s="10" t="s">
        <v>23</v>
      </c>
      <c r="E31" s="19"/>
      <c r="F31" s="25">
        <v>49796.67</v>
      </c>
      <c r="G31" s="9">
        <f t="shared" si="1"/>
        <v>2188817.7200000002</v>
      </c>
    </row>
    <row r="32" spans="2:7" s="18" customFormat="1" ht="12.75" x14ac:dyDescent="0.2">
      <c r="B32" s="20">
        <v>43115</v>
      </c>
      <c r="C32" s="12">
        <v>9114</v>
      </c>
      <c r="D32" s="10" t="s">
        <v>24</v>
      </c>
      <c r="E32" s="19"/>
      <c r="F32" s="25">
        <v>36656.26</v>
      </c>
      <c r="G32" s="9">
        <f t="shared" si="1"/>
        <v>2152161.4600000004</v>
      </c>
    </row>
    <row r="33" spans="2:9" s="18" customFormat="1" ht="12.75" x14ac:dyDescent="0.2">
      <c r="B33" s="20">
        <v>43119</v>
      </c>
      <c r="C33" s="12" t="s">
        <v>36</v>
      </c>
      <c r="D33" s="10" t="s">
        <v>34</v>
      </c>
      <c r="E33" s="19"/>
      <c r="F33" s="25">
        <v>4649.25</v>
      </c>
      <c r="G33" s="9">
        <f t="shared" si="1"/>
        <v>2147512.2100000004</v>
      </c>
    </row>
    <row r="34" spans="2:9" s="18" customFormat="1" ht="12.75" x14ac:dyDescent="0.2">
      <c r="B34" s="20">
        <v>43119</v>
      </c>
      <c r="C34" s="12" t="s">
        <v>37</v>
      </c>
      <c r="D34" s="10" t="s">
        <v>34</v>
      </c>
      <c r="E34" s="19"/>
      <c r="F34" s="25">
        <v>53306</v>
      </c>
      <c r="G34" s="9">
        <f t="shared" si="1"/>
        <v>2094206.2100000004</v>
      </c>
    </row>
    <row r="35" spans="2:9" s="18" customFormat="1" ht="12.75" x14ac:dyDescent="0.2">
      <c r="B35" s="20">
        <v>43122</v>
      </c>
      <c r="C35" s="12" t="s">
        <v>32</v>
      </c>
      <c r="D35" s="10" t="s">
        <v>29</v>
      </c>
      <c r="E35" s="19">
        <v>51055</v>
      </c>
      <c r="F35" s="25"/>
      <c r="G35" s="9">
        <f t="shared" si="1"/>
        <v>2145261.2100000004</v>
      </c>
    </row>
    <row r="36" spans="2:9" s="18" customFormat="1" ht="12.75" x14ac:dyDescent="0.2">
      <c r="B36" s="20">
        <v>43122</v>
      </c>
      <c r="C36" s="12">
        <v>9115</v>
      </c>
      <c r="D36" s="10" t="s">
        <v>25</v>
      </c>
      <c r="E36" s="19"/>
      <c r="F36" s="25">
        <v>28500</v>
      </c>
      <c r="G36" s="9">
        <f t="shared" si="1"/>
        <v>2116761.2100000004</v>
      </c>
    </row>
    <row r="37" spans="2:9" s="18" customFormat="1" ht="12.75" x14ac:dyDescent="0.2">
      <c r="B37" s="20">
        <v>43125</v>
      </c>
      <c r="C37" s="12">
        <v>9116</v>
      </c>
      <c r="D37" s="10" t="s">
        <v>24</v>
      </c>
      <c r="E37" s="19"/>
      <c r="F37" s="25">
        <v>36570.639999999999</v>
      </c>
      <c r="G37" s="9">
        <f t="shared" si="1"/>
        <v>2080190.5700000005</v>
      </c>
    </row>
    <row r="38" spans="2:9" s="18" customFormat="1" ht="12.75" x14ac:dyDescent="0.2">
      <c r="B38" s="20">
        <v>43126</v>
      </c>
      <c r="C38" s="12" t="s">
        <v>33</v>
      </c>
      <c r="D38" s="10" t="s">
        <v>29</v>
      </c>
      <c r="E38" s="19">
        <v>11700</v>
      </c>
      <c r="F38" s="25"/>
      <c r="G38" s="9">
        <f t="shared" si="1"/>
        <v>2091890.5700000005</v>
      </c>
    </row>
    <row r="39" spans="2:9" s="18" customFormat="1" ht="12.75" x14ac:dyDescent="0.2">
      <c r="B39" s="20">
        <v>43130</v>
      </c>
      <c r="C39" s="12">
        <v>9117</v>
      </c>
      <c r="D39" s="10" t="s">
        <v>26</v>
      </c>
      <c r="E39" s="9"/>
      <c r="F39" s="25">
        <v>25824</v>
      </c>
      <c r="G39" s="9">
        <f t="shared" si="1"/>
        <v>2066066.5700000005</v>
      </c>
    </row>
    <row r="40" spans="2:9" s="18" customFormat="1" ht="12.75" x14ac:dyDescent="0.2">
      <c r="B40" s="20">
        <v>43130</v>
      </c>
      <c r="C40" s="12">
        <v>9118</v>
      </c>
      <c r="D40" s="10" t="s">
        <v>27</v>
      </c>
      <c r="E40" s="9"/>
      <c r="F40" s="25">
        <v>179550</v>
      </c>
      <c r="G40" s="9">
        <f t="shared" si="1"/>
        <v>1886516.5700000005</v>
      </c>
    </row>
    <row r="41" spans="2:9" s="27" customFormat="1" ht="12.75" x14ac:dyDescent="0.2">
      <c r="B41" s="26">
        <v>43131</v>
      </c>
      <c r="C41" s="12">
        <v>1</v>
      </c>
      <c r="D41" s="10" t="s">
        <v>13</v>
      </c>
      <c r="E41" s="11"/>
      <c r="F41" s="11">
        <v>8798.01</v>
      </c>
      <c r="G41" s="9">
        <f t="shared" si="1"/>
        <v>1877718.5600000005</v>
      </c>
    </row>
    <row r="42" spans="2:9" s="27" customFormat="1" ht="12.75" x14ac:dyDescent="0.2">
      <c r="B42" s="28">
        <v>43131</v>
      </c>
      <c r="C42" s="10"/>
      <c r="D42" s="10" t="s">
        <v>20</v>
      </c>
      <c r="E42" s="13">
        <f>SUM(E20:E41)</f>
        <v>974755</v>
      </c>
      <c r="F42" s="13">
        <f>SUM(F20:F41)</f>
        <v>931268.42</v>
      </c>
      <c r="G42" s="14"/>
    </row>
    <row r="43" spans="2:9" s="27" customFormat="1" ht="12.75" x14ac:dyDescent="0.2">
      <c r="B43" s="6"/>
      <c r="C43" s="6"/>
      <c r="D43" s="2"/>
      <c r="E43" s="3"/>
      <c r="F43" s="3"/>
      <c r="G43" s="3"/>
      <c r="H43" s="29"/>
    </row>
    <row r="44" spans="2:9" s="27" customFormat="1" ht="12.75" x14ac:dyDescent="0.2">
      <c r="B44" s="6"/>
      <c r="C44" s="6"/>
      <c r="D44" s="2"/>
      <c r="E44" s="3"/>
      <c r="F44" s="3"/>
      <c r="G44" s="3"/>
      <c r="H44" s="29"/>
    </row>
    <row r="45" spans="2:9" s="27" customFormat="1" ht="12.75" x14ac:dyDescent="0.2">
      <c r="B45" s="6"/>
      <c r="C45" s="6"/>
      <c r="D45" s="2"/>
      <c r="E45" s="3" t="s">
        <v>12</v>
      </c>
      <c r="F45" s="3"/>
      <c r="G45" s="3"/>
      <c r="H45" s="29"/>
    </row>
    <row r="46" spans="2:9" s="27" customFormat="1" ht="12.75" x14ac:dyDescent="0.2">
      <c r="B46" s="6"/>
      <c r="C46" s="6"/>
      <c r="D46" s="2"/>
      <c r="H46" s="29"/>
    </row>
    <row r="47" spans="2:9" s="5" customFormat="1" x14ac:dyDescent="0.25">
      <c r="B47" s="6"/>
      <c r="C47" s="6"/>
      <c r="D47" s="2" t="s">
        <v>12</v>
      </c>
      <c r="E47" s="3"/>
      <c r="F47" s="3"/>
      <c r="G47" s="3"/>
      <c r="H47" s="3"/>
      <c r="I47" s="3"/>
    </row>
    <row r="48" spans="2:9" s="5" customFormat="1" x14ac:dyDescent="0.25">
      <c r="B48" s="6"/>
      <c r="C48" s="6"/>
      <c r="D48" s="2"/>
      <c r="E48" s="3"/>
      <c r="F48" s="3"/>
      <c r="G48" s="3"/>
      <c r="H48" s="8"/>
    </row>
    <row r="49" spans="2:8" s="5" customFormat="1" x14ac:dyDescent="0.25">
      <c r="B49" s="6"/>
      <c r="C49" s="6"/>
      <c r="D49" s="2"/>
      <c r="E49" s="3"/>
      <c r="F49" s="3"/>
      <c r="G49" s="3"/>
      <c r="H49" s="8"/>
    </row>
    <row r="50" spans="2:8" s="5" customFormat="1" x14ac:dyDescent="0.25">
      <c r="B50" s="6"/>
      <c r="C50" s="6"/>
      <c r="D50" s="2"/>
      <c r="E50" s="3"/>
      <c r="F50" s="3"/>
      <c r="G50" s="3"/>
      <c r="H50" s="8"/>
    </row>
    <row r="51" spans="2:8" s="5" customFormat="1" x14ac:dyDescent="0.25">
      <c r="B51" s="6"/>
      <c r="C51" s="6"/>
      <c r="D51" s="2"/>
      <c r="E51" s="3"/>
      <c r="F51" s="3"/>
      <c r="G51" s="3"/>
      <c r="H51" s="8"/>
    </row>
    <row r="52" spans="2:8" s="5" customFormat="1" x14ac:dyDescent="0.25">
      <c r="B52" s="6"/>
      <c r="C52" s="6"/>
      <c r="D52" s="2"/>
      <c r="E52" s="3"/>
      <c r="F52" s="3"/>
      <c r="G52" s="3"/>
      <c r="H52" s="8"/>
    </row>
    <row r="53" spans="2:8" s="5" customFormat="1" x14ac:dyDescent="0.25">
      <c r="B53" s="6"/>
      <c r="C53" s="6"/>
      <c r="D53" s="2"/>
      <c r="E53" s="3"/>
      <c r="F53" s="3"/>
      <c r="G53" s="3"/>
      <c r="H53" s="8"/>
    </row>
    <row r="54" spans="2:8" s="5" customFormat="1" x14ac:dyDescent="0.25">
      <c r="B54" s="6"/>
      <c r="C54" s="6"/>
      <c r="D54" s="2"/>
      <c r="E54" s="3"/>
      <c r="F54" s="3"/>
      <c r="G54" s="3"/>
      <c r="H54" s="8"/>
    </row>
    <row r="55" spans="2:8" s="5" customFormat="1" x14ac:dyDescent="0.25">
      <c r="B55" s="6"/>
      <c r="C55" s="6"/>
      <c r="D55" s="2"/>
      <c r="E55" s="3"/>
      <c r="F55" s="3"/>
      <c r="G55" s="3"/>
      <c r="H55" s="8"/>
    </row>
    <row r="56" spans="2:8" s="5" customFormat="1" x14ac:dyDescent="0.25">
      <c r="B56" s="6"/>
      <c r="C56" s="6"/>
      <c r="D56" s="2"/>
      <c r="E56" s="3"/>
      <c r="F56" s="3"/>
      <c r="G56" s="3"/>
      <c r="H56" s="8"/>
    </row>
    <row r="57" spans="2:8" x14ac:dyDescent="0.25">
      <c r="H57" s="1"/>
    </row>
  </sheetData>
  <sortState ref="I15:M40">
    <sortCondition descending="1" ref="I15"/>
  </sortState>
  <mergeCells count="5">
    <mergeCell ref="B8:G8"/>
    <mergeCell ref="B10:G10"/>
    <mergeCell ref="B11:G11"/>
    <mergeCell ref="B12:G12"/>
    <mergeCell ref="B13:G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NO. 240-010951-0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Norvia Casado</cp:lastModifiedBy>
  <cp:lastPrinted>2017-11-01T18:21:01Z</cp:lastPrinted>
  <dcterms:created xsi:type="dcterms:W3CDTF">2014-12-03T13:42:29Z</dcterms:created>
  <dcterms:modified xsi:type="dcterms:W3CDTF">2018-02-06T18:06:22Z</dcterms:modified>
</cp:coreProperties>
</file>