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CUENTA NO. 240-010951-0 " sheetId="4" r:id="rId1"/>
    <sheet name="CUENTA NO. 240-010733-0 " sheetId="3" r:id="rId2"/>
    <sheet name="CUENTA NO. 240-014793-5 " sheetId="2" r:id="rId3"/>
    <sheet name="CUENTA NO. 240-014792-7 " sheetId="1" r:id="rId4"/>
  </sheets>
  <calcPr calcId="125725"/>
</workbook>
</file>

<file path=xl/calcChain.xml><?xml version="1.0" encoding="utf-8"?>
<calcChain xmlns="http://schemas.openxmlformats.org/spreadsheetml/2006/main">
  <c r="H21" i="4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F44"/>
  <c r="G44"/>
  <c r="H21" i="3"/>
  <c r="H22" s="1"/>
  <c r="H23" s="1"/>
  <c r="H24" s="1"/>
  <c r="H25" s="1"/>
  <c r="H26" s="1"/>
  <c r="H27" s="1"/>
  <c r="F28"/>
  <c r="G28"/>
  <c r="H19" i="2"/>
  <c r="H20" s="1"/>
  <c r="H21" s="1"/>
  <c r="G22"/>
  <c r="G26" i="1"/>
  <c r="H24"/>
  <c r="H25" s="1"/>
</calcChain>
</file>

<file path=xl/sharedStrings.xml><?xml version="1.0" encoding="utf-8"?>
<sst xmlns="http://schemas.openxmlformats.org/spreadsheetml/2006/main" count="111" uniqueCount="58">
  <si>
    <t>DAJ000001794</t>
  </si>
  <si>
    <t>Proveedores Locales</t>
  </si>
  <si>
    <t>SVC000001939</t>
  </si>
  <si>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</si>
  <si>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</si>
  <si>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</si>
  <si>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</si>
  <si>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</si>
  <si>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</si>
  <si>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240-014792-7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</si>
  <si>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</si>
  <si>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</si>
  <si>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</si>
  <si>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</si>
  <si>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</si>
  <si>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</si>
  <si>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</si>
  <si>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DEL 1 A 30 DE  SEPTIEMBRE DEL 2014</t>
  </si>
  <si>
    <t>SVC000001936</t>
  </si>
  <si>
    <t>CODIA</t>
  </si>
  <si>
    <t>DIRECCION GENERAL DE IMPUESTOS INTERNOS</t>
  </si>
  <si>
    <t>Cuenta Bancaria No. 240-014793-5</t>
  </si>
  <si>
    <t>DEL 1 A 30 DE  SEPTIEMBRE  DEL 2014</t>
  </si>
  <si>
    <t>SVC000001937</t>
  </si>
  <si>
    <t>Transferir a BCO RESERVAS OP</t>
  </si>
  <si>
    <t>XFR000001930</t>
  </si>
  <si>
    <t>XFR000001929</t>
  </si>
  <si>
    <t>DIDA</t>
  </si>
  <si>
    <t>IAJ000001928</t>
  </si>
  <si>
    <t>Ministero de trabajo</t>
  </si>
  <si>
    <t>IAJ000001927</t>
  </si>
  <si>
    <t>XFR000001926</t>
  </si>
  <si>
    <t>ADES</t>
  </si>
  <si>
    <t>IAJ000001925</t>
  </si>
  <si>
    <t>Cuenta Bancaria No. 240-010733-0</t>
  </si>
  <si>
    <t>DEL 1 AL 30 DE SEPTIEMBRE DEL 2014</t>
  </si>
  <si>
    <t>SVC000001938</t>
  </si>
  <si>
    <t>Solidaridad</t>
  </si>
  <si>
    <t>IAJ000001933</t>
  </si>
  <si>
    <t>JUANA PATRICIA  MIRABAL ABREU</t>
  </si>
  <si>
    <t>FERRETERIA AMERICANA, S.A.S</t>
  </si>
  <si>
    <t>Superintendencia de electricid</t>
  </si>
  <si>
    <t>IAJ000001932</t>
  </si>
  <si>
    <t>LOGICONE, S.R.L.</t>
  </si>
  <si>
    <t>JUBON CONFECCIONES, SRL.</t>
  </si>
  <si>
    <t>MARCELINO BAUTISTA CONTRERAS</t>
  </si>
  <si>
    <t>roberto david</t>
  </si>
  <si>
    <t>DAJ000001931</t>
  </si>
  <si>
    <t>Transferir de BCO RESERVAS AC</t>
  </si>
  <si>
    <t>TURINTER, S. A.</t>
  </si>
  <si>
    <t>FL BETANCES &amp; ASOCIADOS, SRL</t>
  </si>
  <si>
    <t>ARMANDO GARCIA</t>
  </si>
  <si>
    <t>GILBERT AUTO REPAIR</t>
  </si>
  <si>
    <t>INDOTEL</t>
  </si>
  <si>
    <t>IAJ000001924</t>
  </si>
  <si>
    <t>IAJ000001923</t>
  </si>
  <si>
    <t>IAJ000001922</t>
  </si>
  <si>
    <t>Cuenta Bancaria No. 240-010951-0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</si>
</sst>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14" fontId="0" fillId="0" borderId="0" xfId="0" applyNumberFormat="1"/>
    <xf numFmtId="19" fontId="0" fillId="0" borderId="0" xfId="0" applyNumberFormat="1"/>
    <xf numFmtId="43" fontId="0" fillId="0" borderId="0" xfId="1" applyFont="1"/>
    <xf numFmtId="0" fontId="0" fillId="33" borderId="10" xfId="0" applyFill="1" applyBorder="1"/>
    <xf numFmtId="0" fontId="0" fillId="33" borderId="11" xfId="0" applyFill="1" applyBorder="1"/>
    <xf numFmtId="0" fontId="16" fillId="33" borderId="11" xfId="0" applyFont="1" applyFill="1" applyBorder="1"/>
    <xf numFmtId="43" fontId="0" fillId="33" borderId="11" xfId="1" applyFont="1" applyFill="1" applyBorder="1"/>
    <xf numFmtId="43" fontId="0" fillId="33" borderId="12" xfId="1" applyFont="1" applyFill="1" applyBorder="1"/>
    <xf numFmtId="0" fontId="0" fillId="33" borderId="13" xfId="0" applyFill="1" applyBorder="1"/>
    <xf numFmtId="0" fontId="0" fillId="33" borderId="14" xfId="0" applyFill="1" applyBorder="1"/>
    <xf numFmtId="43" fontId="16" fillId="33" borderId="14" xfId="1" applyFont="1" applyFill="1" applyBorder="1"/>
    <xf numFmtId="43" fontId="19" fillId="33" borderId="15" xfId="1" applyFont="1" applyFill="1" applyBorder="1"/>
    <xf numFmtId="0" fontId="0" fillId="33" borderId="16" xfId="0" applyFill="1" applyBorder="1"/>
    <xf numFmtId="0" fontId="0" fillId="33" borderId="0" xfId="0" applyFill="1" applyBorder="1"/>
    <xf numFmtId="43" fontId="16" fillId="33" borderId="0" xfId="1" applyFont="1" applyFill="1" applyBorder="1"/>
    <xf numFmtId="43" fontId="0" fillId="33" borderId="17" xfId="1" applyFont="1" applyFill="1" applyBorder="1"/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43" fontId="16" fillId="33" borderId="20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0" fillId="0" borderId="21" xfId="0" applyNumberFormat="1" applyBorder="1"/>
    <xf numFmtId="0" fontId="0" fillId="0" borderId="21" xfId="0" applyBorder="1"/>
    <xf numFmtId="43" fontId="0" fillId="0" borderId="21" xfId="0" applyNumberFormat="1" applyBorder="1"/>
    <xf numFmtId="43" fontId="16" fillId="33" borderId="21" xfId="1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43" fontId="16" fillId="33" borderId="21" xfId="1" applyFont="1" applyFill="1" applyBorder="1"/>
    <xf numFmtId="0" fontId="0" fillId="33" borderId="22" xfId="0" applyFill="1" applyBorder="1"/>
    <xf numFmtId="43" fontId="16" fillId="0" borderId="0" xfId="1" applyFont="1" applyAlignment="1">
      <alignment horizontal="center"/>
    </xf>
    <xf numFmtId="43" fontId="0" fillId="0" borderId="21" xfId="1" applyFont="1" applyBorder="1"/>
    <xf numFmtId="43" fontId="16" fillId="33" borderId="23" xfId="1" applyFont="1" applyFill="1" applyBorder="1" applyAlignment="1">
      <alignment horizontal="center"/>
    </xf>
    <xf numFmtId="43" fontId="20" fillId="33" borderId="21" xfId="1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43" fontId="21" fillId="33" borderId="17" xfId="1" applyFont="1" applyFill="1" applyBorder="1"/>
    <xf numFmtId="43" fontId="20" fillId="33" borderId="0" xfId="1" applyFont="1" applyFill="1" applyBorder="1"/>
    <xf numFmtId="0" fontId="21" fillId="33" borderId="0" xfId="0" applyFont="1" applyFill="1" applyBorder="1"/>
    <xf numFmtId="0" fontId="21" fillId="33" borderId="16" xfId="0" applyFont="1" applyFill="1" applyBorder="1"/>
    <xf numFmtId="43" fontId="20" fillId="33" borderId="21" xfId="1" applyFont="1" applyFill="1" applyBorder="1"/>
    <xf numFmtId="43" fontId="20" fillId="33" borderId="14" xfId="1" applyFont="1" applyFill="1" applyBorder="1"/>
    <xf numFmtId="0" fontId="21" fillId="33" borderId="14" xfId="0" applyFont="1" applyFill="1" applyBorder="1"/>
    <xf numFmtId="0" fontId="21" fillId="33" borderId="13" xfId="0" applyFont="1" applyFill="1" applyBorder="1"/>
    <xf numFmtId="43" fontId="21" fillId="33" borderId="12" xfId="1" applyFont="1" applyFill="1" applyBorder="1"/>
    <xf numFmtId="43" fontId="21" fillId="33" borderId="11" xfId="1" applyFont="1" applyFill="1" applyBorder="1"/>
    <xf numFmtId="0" fontId="21" fillId="33" borderId="11" xfId="0" applyFont="1" applyFill="1" applyBorder="1"/>
    <xf numFmtId="0" fontId="21" fillId="33" borderId="10" xfId="0" applyFont="1" applyFill="1" applyBorder="1"/>
    <xf numFmtId="43" fontId="18" fillId="0" borderId="0" xfId="1" applyFont="1" applyAlignment="1">
      <alignment horizontal="center"/>
    </xf>
    <xf numFmtId="43" fontId="21" fillId="0" borderId="0" xfId="1" applyFont="1"/>
    <xf numFmtId="0" fontId="21" fillId="0" borderId="0" xfId="0" applyFont="1"/>
    <xf numFmtId="19" fontId="21" fillId="0" borderId="0" xfId="0" applyNumberFormat="1" applyFont="1"/>
    <xf numFmtId="43" fontId="18" fillId="33" borderId="23" xfId="1" applyFont="1" applyFill="1" applyBorder="1" applyAlignment="1">
      <alignment horizontal="center"/>
    </xf>
    <xf numFmtId="0" fontId="18" fillId="33" borderId="11" xfId="0" applyFont="1" applyFill="1" applyBorder="1"/>
    <xf numFmtId="14" fontId="0" fillId="0" borderId="19" xfId="0" applyNumberFormat="1" applyBorder="1"/>
    <xf numFmtId="0" fontId="20" fillId="33" borderId="18" xfId="0" applyFont="1" applyFill="1" applyBorder="1" applyAlignment="1">
      <alignment horizontal="center"/>
    </xf>
    <xf numFmtId="14" fontId="0" fillId="0" borderId="25" xfId="0" applyNumberForma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2</xdr:row>
      <xdr:rowOff>123825</xdr:rowOff>
    </xdr:from>
    <xdr:to>
      <xdr:col>4</xdr:col>
      <xdr:colOff>2514600</xdr:colOff>
      <xdr:row>7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504825"/>
          <a:ext cx="1724025" cy="92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504827</xdr:colOff>
      <xdr:row>3</xdr:row>
      <xdr:rowOff>28575</xdr:rowOff>
    </xdr:from>
    <xdr:to>
      <xdr:col>5</xdr:col>
      <xdr:colOff>295420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7" y="600075"/>
          <a:ext cx="400193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1771656</xdr:colOff>
      <xdr:row>0</xdr:row>
      <xdr:rowOff>9525</xdr:rowOff>
    </xdr:from>
    <xdr:to>
      <xdr:col>4</xdr:col>
      <xdr:colOff>2614514</xdr:colOff>
      <xdr:row>4</xdr:row>
      <xdr:rowOff>190382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6" y="9525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7</xdr:row>
      <xdr:rowOff>133350</xdr:rowOff>
    </xdr:from>
    <xdr:to>
      <xdr:col>4</xdr:col>
      <xdr:colOff>2265727</xdr:colOff>
      <xdr:row>11</xdr:row>
      <xdr:rowOff>161925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1" y="1466850"/>
          <a:ext cx="183710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4"/>
  <sheetViews>
    <sheetView tabSelected="1" topLeftCell="C1" workbookViewId="0">
      <selection activeCell="C14" sqref="C14:H14"/>
    </sheetView>
  </sheetViews>
  <sheetFormatPr defaultRowHeight="15"/>
  <cols>
    <col min="3" max="3" width="21.42578125" bestFit="1" customWidth="1"/>
    <col min="4" max="4" width="15.42578125" bestFit="1" customWidth="1"/>
    <col min="5" max="5" width="44.28515625" bestFit="1" customWidth="1"/>
    <col min="6" max="6" width="11.85546875" style="3" bestFit="1" customWidth="1"/>
    <col min="7" max="7" width="13.85546875" style="3" bestFit="1" customWidth="1"/>
    <col min="8" max="8" width="14.5703125" style="3" bestFit="1" customWidth="1"/>
    <col min="10" max="10" width="9.7109375" bestFit="1" customWidth="1"/>
  </cols>
  <sheetData>
    <row r="1" spans="3:8">
      <c r="D1" s="2"/>
    </row>
    <row r="4" spans="3:8">
      <c r="C4" s="50"/>
      <c r="D4" s="51"/>
      <c r="E4" s="50"/>
      <c r="F4" s="49"/>
      <c r="G4" s="49"/>
      <c r="H4" s="49"/>
    </row>
    <row r="5" spans="3:8">
      <c r="C5" s="50"/>
      <c r="D5" s="51"/>
      <c r="E5" s="50"/>
      <c r="F5" s="49"/>
      <c r="G5" s="49"/>
      <c r="H5" s="49"/>
    </row>
    <row r="6" spans="3:8">
      <c r="C6" s="50"/>
      <c r="D6" s="51"/>
      <c r="E6" s="50"/>
      <c r="F6" s="49"/>
      <c r="G6" s="49"/>
      <c r="H6" s="49"/>
    </row>
    <row r="7" spans="3:8">
      <c r="C7" s="50"/>
      <c r="D7" s="51"/>
      <c r="E7" s="50"/>
      <c r="F7" s="49"/>
      <c r="G7" s="49"/>
      <c r="H7" s="49"/>
    </row>
    <row r="8" spans="3:8">
      <c r="C8" s="50"/>
      <c r="D8" s="50"/>
      <c r="E8" s="50"/>
      <c r="F8" s="49"/>
      <c r="G8" s="49"/>
      <c r="H8" s="49"/>
    </row>
    <row r="9" spans="3:8" ht="15.75">
      <c r="C9" s="57" t="s">
        <v>5</v>
      </c>
      <c r="D9" s="57"/>
      <c r="E9" s="57"/>
      <c r="F9" s="57"/>
      <c r="G9" s="57"/>
      <c r="H9" s="57"/>
    </row>
    <row r="10" spans="3:8">
      <c r="C10" s="50"/>
      <c r="D10" s="50"/>
      <c r="E10" s="50"/>
      <c r="F10" s="49"/>
      <c r="G10" s="49"/>
      <c r="H10" s="49"/>
    </row>
    <row r="11" spans="3:8" ht="15.75">
      <c r="C11" s="57" t="s">
        <v>6</v>
      </c>
      <c r="D11" s="57"/>
      <c r="E11" s="57"/>
      <c r="F11" s="57"/>
      <c r="G11" s="57"/>
      <c r="H11" s="57"/>
    </row>
    <row r="12" spans="3:8" ht="15.75">
      <c r="C12" s="57" t="s">
        <v>7</v>
      </c>
      <c r="D12" s="57"/>
      <c r="E12" s="57"/>
      <c r="F12" s="57"/>
      <c r="G12" s="57"/>
      <c r="H12" s="57"/>
    </row>
    <row r="13" spans="3:8" ht="15.75">
      <c r="C13" s="57" t="s">
        <v>35</v>
      </c>
      <c r="D13" s="57"/>
      <c r="E13" s="57"/>
      <c r="F13" s="57"/>
      <c r="G13" s="57"/>
      <c r="H13" s="57"/>
    </row>
    <row r="14" spans="3:8" ht="15.75">
      <c r="C14" s="57" t="s">
        <v>8</v>
      </c>
      <c r="D14" s="57"/>
      <c r="E14" s="57"/>
      <c r="F14" s="57"/>
      <c r="G14" s="57"/>
      <c r="H14" s="57"/>
    </row>
    <row r="15" spans="3:8" ht="16.5" thickBot="1">
      <c r="C15" s="21"/>
      <c r="D15" s="21"/>
      <c r="E15" s="21"/>
      <c r="F15" s="48"/>
      <c r="G15" s="48"/>
      <c r="H15" s="48"/>
    </row>
    <row r="16" spans="3:8" ht="15.75">
      <c r="C16" s="47"/>
      <c r="D16" s="46"/>
      <c r="E16" s="53" t="s">
        <v>57</v>
      </c>
      <c r="F16" s="45"/>
      <c r="G16" s="45"/>
      <c r="H16" s="44"/>
    </row>
    <row r="17" spans="3:10">
      <c r="C17" s="43"/>
      <c r="D17" s="42"/>
      <c r="E17" s="42"/>
      <c r="F17" s="41" t="s">
        <v>10</v>
      </c>
      <c r="G17" s="41"/>
      <c r="H17" s="40">
        <v>9705173.9699999932</v>
      </c>
    </row>
    <row r="18" spans="3:10">
      <c r="C18" s="39"/>
      <c r="D18" s="38"/>
      <c r="E18" s="38"/>
      <c r="F18" s="37"/>
      <c r="G18" s="37"/>
      <c r="H18" s="36"/>
    </row>
    <row r="19" spans="3:10">
      <c r="C19" s="39"/>
      <c r="D19" s="38"/>
      <c r="E19" s="38"/>
      <c r="F19" s="37"/>
      <c r="G19" s="37"/>
      <c r="H19" s="36"/>
    </row>
    <row r="20" spans="3:10" ht="15.75">
      <c r="C20" s="55" t="s">
        <v>11</v>
      </c>
      <c r="D20" s="34" t="s">
        <v>12</v>
      </c>
      <c r="E20" s="34" t="s">
        <v>13</v>
      </c>
      <c r="F20" s="33" t="s">
        <v>14</v>
      </c>
      <c r="G20" s="33" t="s">
        <v>15</v>
      </c>
      <c r="H20" s="52" t="s">
        <v>16</v>
      </c>
    </row>
    <row r="21" spans="3:10">
      <c r="C21" s="23">
        <v>41885</v>
      </c>
      <c r="D21" s="24">
        <v>8425</v>
      </c>
      <c r="E21" s="24" t="s">
        <v>52</v>
      </c>
      <c r="F21" s="31"/>
      <c r="G21" s="31">
        <v>0</v>
      </c>
      <c r="H21" s="31">
        <f>H17+F21-G21</f>
        <v>9705173.9699999932</v>
      </c>
    </row>
    <row r="22" spans="3:10">
      <c r="C22" s="23">
        <v>41891</v>
      </c>
      <c r="D22" s="24" t="s">
        <v>56</v>
      </c>
      <c r="E22" s="24" t="s">
        <v>37</v>
      </c>
      <c r="F22" s="31">
        <v>99691.02</v>
      </c>
      <c r="G22" s="31"/>
      <c r="H22" s="31">
        <f t="shared" ref="H22:H43" si="0">H21+F22-G22</f>
        <v>9804864.9899999928</v>
      </c>
      <c r="J22" s="1"/>
    </row>
    <row r="23" spans="3:10">
      <c r="C23" s="23">
        <v>41891</v>
      </c>
      <c r="D23" s="24" t="s">
        <v>55</v>
      </c>
      <c r="E23" s="24" t="s">
        <v>37</v>
      </c>
      <c r="F23" s="31">
        <v>299073.06</v>
      </c>
      <c r="G23" s="31"/>
      <c r="H23" s="31">
        <f t="shared" si="0"/>
        <v>10103938.049999993</v>
      </c>
      <c r="J23" s="1"/>
    </row>
    <row r="24" spans="3:10">
      <c r="C24" s="23">
        <v>41892</v>
      </c>
      <c r="D24" s="24">
        <v>8426</v>
      </c>
      <c r="E24" s="24" t="s">
        <v>39</v>
      </c>
      <c r="F24" s="31"/>
      <c r="G24" s="31">
        <v>35402.28</v>
      </c>
      <c r="H24" s="31">
        <f t="shared" si="0"/>
        <v>10068535.769999994</v>
      </c>
      <c r="J24" s="1"/>
    </row>
    <row r="25" spans="3:10">
      <c r="C25" s="23">
        <v>41892</v>
      </c>
      <c r="D25" s="24" t="s">
        <v>54</v>
      </c>
      <c r="E25" s="24" t="s">
        <v>53</v>
      </c>
      <c r="F25" s="31">
        <v>26871</v>
      </c>
      <c r="G25" s="31"/>
      <c r="H25" s="31">
        <f t="shared" si="0"/>
        <v>10095406.769999994</v>
      </c>
      <c r="J25" s="1"/>
    </row>
    <row r="26" spans="3:10">
      <c r="C26" s="23">
        <v>41894</v>
      </c>
      <c r="D26" s="24">
        <v>8427</v>
      </c>
      <c r="E26" s="24" t="s">
        <v>52</v>
      </c>
      <c r="F26" s="31"/>
      <c r="G26" s="31">
        <v>23504</v>
      </c>
      <c r="H26" s="31">
        <f t="shared" si="0"/>
        <v>10071902.769999994</v>
      </c>
      <c r="J26" s="1"/>
    </row>
    <row r="27" spans="3:10">
      <c r="C27" s="23">
        <v>41894</v>
      </c>
      <c r="D27" s="24">
        <v>8428</v>
      </c>
      <c r="E27" s="24" t="s">
        <v>51</v>
      </c>
      <c r="F27" s="31"/>
      <c r="G27" s="31">
        <v>44250</v>
      </c>
      <c r="H27" s="31">
        <f t="shared" si="0"/>
        <v>10027652.769999994</v>
      </c>
      <c r="J27" s="1"/>
    </row>
    <row r="28" spans="3:10">
      <c r="C28" s="23">
        <v>41899</v>
      </c>
      <c r="D28" s="24">
        <v>8429</v>
      </c>
      <c r="E28" s="24" t="s">
        <v>50</v>
      </c>
      <c r="F28" s="31"/>
      <c r="G28" s="31">
        <v>12894.38</v>
      </c>
      <c r="H28" s="31">
        <f t="shared" si="0"/>
        <v>10014758.389999993</v>
      </c>
      <c r="J28" s="1"/>
    </row>
    <row r="29" spans="3:10">
      <c r="C29" s="23">
        <v>41899</v>
      </c>
      <c r="D29" s="24" t="s">
        <v>31</v>
      </c>
      <c r="E29" s="24" t="s">
        <v>48</v>
      </c>
      <c r="F29" s="31">
        <v>50000</v>
      </c>
      <c r="G29" s="31"/>
      <c r="H29" s="31">
        <f t="shared" si="0"/>
        <v>10064758.389999993</v>
      </c>
      <c r="J29" s="1"/>
    </row>
    <row r="30" spans="3:10">
      <c r="C30" s="23">
        <v>41901</v>
      </c>
      <c r="D30" s="24">
        <v>8430</v>
      </c>
      <c r="E30" s="24" t="s">
        <v>49</v>
      </c>
      <c r="F30" s="31"/>
      <c r="G30" s="31">
        <v>0</v>
      </c>
      <c r="H30" s="31">
        <f t="shared" si="0"/>
        <v>10064758.389999993</v>
      </c>
    </row>
    <row r="31" spans="3:10">
      <c r="C31" s="23">
        <v>41901</v>
      </c>
      <c r="D31" s="24">
        <v>8431</v>
      </c>
      <c r="E31" s="24" t="s">
        <v>49</v>
      </c>
      <c r="F31" s="31"/>
      <c r="G31" s="31">
        <v>52431.67</v>
      </c>
      <c r="H31" s="31">
        <f t="shared" si="0"/>
        <v>10012326.719999993</v>
      </c>
      <c r="J31" s="1"/>
    </row>
    <row r="32" spans="3:10">
      <c r="C32" s="23">
        <v>41901</v>
      </c>
      <c r="D32" s="24">
        <v>8432</v>
      </c>
      <c r="E32" s="24" t="s">
        <v>39</v>
      </c>
      <c r="F32" s="31"/>
      <c r="G32" s="31">
        <v>40100.660000000003</v>
      </c>
      <c r="H32" s="31">
        <f t="shared" si="0"/>
        <v>9972226.0599999931</v>
      </c>
      <c r="J32" s="1"/>
    </row>
    <row r="33" spans="3:10">
      <c r="C33" s="23">
        <v>41904</v>
      </c>
      <c r="D33" s="24" t="s">
        <v>26</v>
      </c>
      <c r="E33" s="24" t="s">
        <v>48</v>
      </c>
      <c r="F33" s="31">
        <v>161226</v>
      </c>
      <c r="G33" s="31"/>
      <c r="H33" s="31">
        <f t="shared" si="0"/>
        <v>10133452.059999993</v>
      </c>
      <c r="J33" s="1"/>
    </row>
    <row r="34" spans="3:10">
      <c r="C34" s="23">
        <v>41904</v>
      </c>
      <c r="D34" s="24" t="s">
        <v>25</v>
      </c>
      <c r="E34" s="24" t="s">
        <v>48</v>
      </c>
      <c r="F34" s="31">
        <v>80000</v>
      </c>
      <c r="G34" s="31"/>
      <c r="H34" s="31">
        <f t="shared" si="0"/>
        <v>10213452.059999993</v>
      </c>
      <c r="J34" s="1"/>
    </row>
    <row r="35" spans="3:10">
      <c r="C35" s="56">
        <v>41907</v>
      </c>
      <c r="D35" s="24" t="s">
        <v>47</v>
      </c>
      <c r="E35" s="24" t="s">
        <v>46</v>
      </c>
      <c r="F35" s="31"/>
      <c r="G35" s="31">
        <v>5250</v>
      </c>
      <c r="H35" s="31">
        <f t="shared" si="0"/>
        <v>10208202.059999993</v>
      </c>
      <c r="J35" s="1"/>
    </row>
    <row r="36" spans="3:10">
      <c r="C36" s="23">
        <v>41908</v>
      </c>
      <c r="D36" s="24">
        <v>8433</v>
      </c>
      <c r="E36" s="24" t="s">
        <v>45</v>
      </c>
      <c r="F36" s="31"/>
      <c r="G36" s="31">
        <v>53383.5</v>
      </c>
      <c r="H36" s="31">
        <f t="shared" si="0"/>
        <v>10154818.559999993</v>
      </c>
    </row>
    <row r="37" spans="3:10">
      <c r="C37" s="23">
        <v>41911</v>
      </c>
      <c r="D37" s="24">
        <v>8434</v>
      </c>
      <c r="E37" s="24" t="s">
        <v>44</v>
      </c>
      <c r="F37" s="31"/>
      <c r="G37" s="31">
        <v>19933.2</v>
      </c>
      <c r="H37" s="31">
        <f t="shared" si="0"/>
        <v>10134885.359999994</v>
      </c>
    </row>
    <row r="38" spans="3:10">
      <c r="C38" s="54">
        <v>41911</v>
      </c>
      <c r="D38" s="24">
        <v>8435</v>
      </c>
      <c r="E38" s="24" t="s">
        <v>43</v>
      </c>
      <c r="F38" s="31"/>
      <c r="G38" s="31">
        <v>19788.560000000001</v>
      </c>
      <c r="H38" s="31">
        <f t="shared" si="0"/>
        <v>10115096.799999993</v>
      </c>
    </row>
    <row r="39" spans="3:10">
      <c r="C39" s="23">
        <v>41911</v>
      </c>
      <c r="D39" s="24" t="s">
        <v>42</v>
      </c>
      <c r="E39" s="24" t="s">
        <v>41</v>
      </c>
      <c r="F39" s="31">
        <v>51055</v>
      </c>
      <c r="G39" s="31"/>
      <c r="H39" s="31">
        <f t="shared" si="0"/>
        <v>10166151.799999993</v>
      </c>
      <c r="J39" s="1"/>
    </row>
    <row r="40" spans="3:10">
      <c r="C40" s="23">
        <v>41912</v>
      </c>
      <c r="D40" s="24">
        <v>8436</v>
      </c>
      <c r="E40" s="24" t="s">
        <v>40</v>
      </c>
      <c r="F40" s="31"/>
      <c r="G40" s="31">
        <v>11551.53</v>
      </c>
      <c r="H40" s="31">
        <f t="shared" si="0"/>
        <v>10154600.269999994</v>
      </c>
    </row>
    <row r="41" spans="3:10">
      <c r="C41" s="23">
        <v>41912</v>
      </c>
      <c r="D41" s="24">
        <v>8437</v>
      </c>
      <c r="E41" s="24" t="s">
        <v>39</v>
      </c>
      <c r="F41" s="31"/>
      <c r="G41" s="31">
        <v>41439</v>
      </c>
      <c r="H41" s="31">
        <f t="shared" si="0"/>
        <v>10113161.269999994</v>
      </c>
    </row>
    <row r="42" spans="3:10">
      <c r="C42" s="23">
        <v>41912</v>
      </c>
      <c r="D42" s="24" t="s">
        <v>38</v>
      </c>
      <c r="E42" s="24" t="s">
        <v>37</v>
      </c>
      <c r="F42" s="31">
        <v>44861.04</v>
      </c>
      <c r="G42" s="31"/>
      <c r="H42" s="31">
        <f t="shared" si="0"/>
        <v>10158022.309999993</v>
      </c>
      <c r="J42" s="1"/>
    </row>
    <row r="43" spans="3:10">
      <c r="C43" s="23">
        <v>41912</v>
      </c>
      <c r="D43" s="24" t="s">
        <v>36</v>
      </c>
      <c r="E43" s="24" t="s">
        <v>3</v>
      </c>
      <c r="F43" s="31"/>
      <c r="G43" s="31">
        <v>570.76</v>
      </c>
      <c r="H43" s="31">
        <f t="shared" si="0"/>
        <v>10157451.549999993</v>
      </c>
      <c r="J43" s="1"/>
    </row>
    <row r="44" spans="3:10">
      <c r="C44" s="56">
        <v>41912</v>
      </c>
      <c r="D44" s="24"/>
      <c r="E44" s="24" t="s">
        <v>4</v>
      </c>
      <c r="F44" s="31">
        <f>SUM(F21:F43)</f>
        <v>812777.12000000011</v>
      </c>
      <c r="G44" s="31">
        <f>SUM(G21:G43)</f>
        <v>360499.54000000004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28"/>
  <sheetViews>
    <sheetView topLeftCell="A13" workbookViewId="0">
      <selection activeCell="J19" sqref="J19"/>
    </sheetView>
  </sheetViews>
  <sheetFormatPr defaultRowHeight="15"/>
  <cols>
    <col min="3" max="3" width="9.7109375" bestFit="1" customWidth="1"/>
    <col min="4" max="4" width="15.42578125" bestFit="1" customWidth="1"/>
    <col min="5" max="5" width="28" bestFit="1" customWidth="1"/>
    <col min="6" max="7" width="11.85546875" style="3" bestFit="1" customWidth="1"/>
    <col min="8" max="8" width="11.85546875" bestFit="1" customWidth="1"/>
  </cols>
  <sheetData>
    <row r="1" spans="3:8" ht="32.25" customHeight="1">
      <c r="D1" s="2"/>
      <c r="H1" s="3"/>
    </row>
    <row r="2" spans="3:8" ht="32.25" customHeight="1">
      <c r="H2" s="3"/>
    </row>
    <row r="3" spans="3:8" ht="32.25" customHeight="1">
      <c r="H3" s="3"/>
    </row>
    <row r="4" spans="3:8">
      <c r="C4" s="50"/>
      <c r="D4" s="51"/>
      <c r="E4" s="50"/>
      <c r="F4" s="49"/>
      <c r="G4" s="49"/>
      <c r="H4" s="49"/>
    </row>
    <row r="5" spans="3:8">
      <c r="C5" s="50"/>
      <c r="D5" s="51"/>
      <c r="E5" s="50"/>
      <c r="F5" s="49"/>
      <c r="G5" s="49"/>
      <c r="H5" s="49"/>
    </row>
    <row r="6" spans="3:8">
      <c r="C6" s="50"/>
      <c r="D6" s="51"/>
      <c r="E6" s="50"/>
      <c r="F6" s="49"/>
      <c r="G6" s="49"/>
      <c r="H6" s="49"/>
    </row>
    <row r="7" spans="3:8">
      <c r="C7" s="50"/>
      <c r="D7" s="51"/>
      <c r="E7" s="50"/>
      <c r="F7" s="49"/>
      <c r="G7" s="49"/>
      <c r="H7" s="49"/>
    </row>
    <row r="8" spans="3:8">
      <c r="C8" s="50"/>
      <c r="D8" s="50"/>
      <c r="E8" s="50"/>
      <c r="F8" s="49"/>
      <c r="G8" s="49"/>
      <c r="H8" s="49"/>
    </row>
    <row r="9" spans="3:8" ht="15.75">
      <c r="C9" s="57" t="s">
        <v>5</v>
      </c>
      <c r="D9" s="57"/>
      <c r="E9" s="57"/>
      <c r="F9" s="57"/>
      <c r="G9" s="57"/>
      <c r="H9" s="57"/>
    </row>
    <row r="10" spans="3:8">
      <c r="C10" s="50"/>
      <c r="D10" s="50"/>
      <c r="E10" s="50"/>
      <c r="F10" s="49"/>
      <c r="G10" s="49"/>
      <c r="H10" s="49"/>
    </row>
    <row r="11" spans="3:8" ht="15.75">
      <c r="C11" s="57" t="s">
        <v>6</v>
      </c>
      <c r="D11" s="57"/>
      <c r="E11" s="57"/>
      <c r="F11" s="57"/>
      <c r="G11" s="57"/>
      <c r="H11" s="57"/>
    </row>
    <row r="12" spans="3:8" ht="15.75">
      <c r="C12" s="57" t="s">
        <v>7</v>
      </c>
      <c r="D12" s="57"/>
      <c r="E12" s="57"/>
      <c r="F12" s="57"/>
      <c r="G12" s="57"/>
      <c r="H12" s="57"/>
    </row>
    <row r="13" spans="3:8" ht="15.75">
      <c r="C13" s="57" t="s">
        <v>35</v>
      </c>
      <c r="D13" s="57"/>
      <c r="E13" s="57"/>
      <c r="F13" s="57"/>
      <c r="G13" s="57"/>
      <c r="H13" s="57"/>
    </row>
    <row r="14" spans="3:8" ht="15.75">
      <c r="C14" s="57" t="s">
        <v>8</v>
      </c>
      <c r="D14" s="57"/>
      <c r="E14" s="57"/>
      <c r="F14" s="57"/>
      <c r="G14" s="57"/>
      <c r="H14" s="57"/>
    </row>
    <row r="15" spans="3:8" ht="16.5" thickBot="1">
      <c r="C15" s="21"/>
      <c r="D15" s="21"/>
      <c r="E15" s="21"/>
      <c r="F15" s="48"/>
      <c r="G15" s="48"/>
      <c r="H15" s="48"/>
    </row>
    <row r="16" spans="3:8">
      <c r="C16" s="47"/>
      <c r="D16" s="46"/>
      <c r="E16" s="6" t="s">
        <v>34</v>
      </c>
      <c r="F16" s="45"/>
      <c r="G16" s="45"/>
      <c r="H16" s="44"/>
    </row>
    <row r="17" spans="3:8">
      <c r="C17" s="43"/>
      <c r="D17" s="42"/>
      <c r="E17" s="42"/>
      <c r="F17" s="41" t="s">
        <v>10</v>
      </c>
      <c r="G17" s="41"/>
      <c r="H17" s="40">
        <v>700</v>
      </c>
    </row>
    <row r="18" spans="3:8">
      <c r="C18" s="39"/>
      <c r="D18" s="38"/>
      <c r="E18" s="38"/>
      <c r="F18" s="37"/>
      <c r="G18" s="37"/>
      <c r="H18" s="36"/>
    </row>
    <row r="19" spans="3:8">
      <c r="C19" s="39"/>
      <c r="D19" s="38"/>
      <c r="E19" s="38"/>
      <c r="F19" s="37"/>
      <c r="G19" s="37"/>
      <c r="H19" s="36"/>
    </row>
    <row r="20" spans="3:8">
      <c r="C20" s="35" t="s">
        <v>11</v>
      </c>
      <c r="D20" s="34" t="s">
        <v>12</v>
      </c>
      <c r="E20" s="34" t="s">
        <v>13</v>
      </c>
      <c r="F20" s="33" t="s">
        <v>14</v>
      </c>
      <c r="G20" s="33" t="s">
        <v>15</v>
      </c>
      <c r="H20" s="32" t="s">
        <v>16</v>
      </c>
    </row>
    <row r="21" spans="3:8">
      <c r="C21" s="23">
        <v>41893</v>
      </c>
      <c r="D21" s="24" t="s">
        <v>33</v>
      </c>
      <c r="E21" s="24" t="s">
        <v>32</v>
      </c>
      <c r="F21" s="31">
        <v>53742</v>
      </c>
      <c r="G21" s="31"/>
      <c r="H21" s="25">
        <f>H17+F21-G21</f>
        <v>54442</v>
      </c>
    </row>
    <row r="22" spans="3:8">
      <c r="C22" s="23">
        <v>41899</v>
      </c>
      <c r="D22" s="24" t="s">
        <v>31</v>
      </c>
      <c r="E22" s="24" t="s">
        <v>24</v>
      </c>
      <c r="F22" s="31"/>
      <c r="G22" s="31">
        <v>50000</v>
      </c>
      <c r="H22" s="25">
        <f t="shared" ref="H22:H27" si="0">H21+F22-G22</f>
        <v>4442</v>
      </c>
    </row>
    <row r="23" spans="3:8">
      <c r="C23" s="23">
        <v>41901</v>
      </c>
      <c r="D23" s="24" t="s">
        <v>30</v>
      </c>
      <c r="E23" s="24" t="s">
        <v>29</v>
      </c>
      <c r="F23" s="31">
        <v>161226</v>
      </c>
      <c r="G23" s="31"/>
      <c r="H23" s="25">
        <f t="shared" si="0"/>
        <v>165668</v>
      </c>
    </row>
    <row r="24" spans="3:8">
      <c r="C24" s="23">
        <v>41901</v>
      </c>
      <c r="D24" s="24" t="s">
        <v>28</v>
      </c>
      <c r="E24" s="24" t="s">
        <v>27</v>
      </c>
      <c r="F24" s="31">
        <v>80000</v>
      </c>
      <c r="G24" s="31"/>
      <c r="H24" s="25">
        <f t="shared" si="0"/>
        <v>245668</v>
      </c>
    </row>
    <row r="25" spans="3:8">
      <c r="C25" s="23">
        <v>41904</v>
      </c>
      <c r="D25" s="24" t="s">
        <v>26</v>
      </c>
      <c r="E25" s="24" t="s">
        <v>24</v>
      </c>
      <c r="F25" s="31"/>
      <c r="G25" s="31">
        <v>161226</v>
      </c>
      <c r="H25" s="25">
        <f t="shared" si="0"/>
        <v>84442</v>
      </c>
    </row>
    <row r="26" spans="3:8">
      <c r="C26" s="23">
        <v>41904</v>
      </c>
      <c r="D26" s="24" t="s">
        <v>25</v>
      </c>
      <c r="E26" s="24" t="s">
        <v>24</v>
      </c>
      <c r="F26" s="31"/>
      <c r="G26" s="31">
        <v>80000</v>
      </c>
      <c r="H26" s="25">
        <f t="shared" si="0"/>
        <v>4442</v>
      </c>
    </row>
    <row r="27" spans="3:8">
      <c r="C27" s="23">
        <v>41912</v>
      </c>
      <c r="D27" s="24" t="s">
        <v>23</v>
      </c>
      <c r="E27" s="24" t="s">
        <v>3</v>
      </c>
      <c r="F27" s="31"/>
      <c r="G27" s="31">
        <v>250</v>
      </c>
      <c r="H27" s="25">
        <f t="shared" si="0"/>
        <v>4192</v>
      </c>
    </row>
    <row r="28" spans="3:8">
      <c r="C28" s="23">
        <v>41912</v>
      </c>
      <c r="D28" s="24" t="s">
        <v>4</v>
      </c>
      <c r="E28" s="24"/>
      <c r="F28" s="31">
        <f>SUM(F21:F27)</f>
        <v>294968</v>
      </c>
      <c r="G28" s="31">
        <f>SUM(G21:G27)</f>
        <v>291476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2"/>
  <sheetViews>
    <sheetView workbookViewId="0">
      <selection activeCell="F24" sqref="F24"/>
    </sheetView>
  </sheetViews>
  <sheetFormatPr defaultRowHeight="15"/>
  <cols>
    <col min="3" max="3" width="9.7109375" bestFit="1" customWidth="1"/>
    <col min="4" max="4" width="15.5703125" bestFit="1" customWidth="1"/>
    <col min="5" max="5" width="43" bestFit="1" customWidth="1"/>
    <col min="6" max="6" width="14.7109375" customWidth="1"/>
    <col min="7" max="7" width="19.140625" style="3" bestFit="1" customWidth="1"/>
    <col min="8" max="8" width="11.5703125" bestFit="1" customWidth="1"/>
  </cols>
  <sheetData>
    <row r="1" spans="3:8">
      <c r="D1" s="2"/>
      <c r="H1" s="3"/>
    </row>
    <row r="2" spans="3:8">
      <c r="H2" s="3"/>
    </row>
    <row r="3" spans="3:8">
      <c r="H3" s="3"/>
    </row>
    <row r="4" spans="3:8">
      <c r="H4" s="3"/>
    </row>
    <row r="5" spans="3:8">
      <c r="H5" s="3"/>
    </row>
    <row r="6" spans="3:8">
      <c r="C6" s="58" t="s">
        <v>5</v>
      </c>
      <c r="D6" s="58"/>
      <c r="E6" s="58"/>
      <c r="F6" s="58"/>
      <c r="G6" s="58"/>
      <c r="H6" s="58"/>
    </row>
    <row r="7" spans="3:8">
      <c r="H7" s="3"/>
    </row>
    <row r="8" spans="3:8">
      <c r="C8" s="58" t="s">
        <v>6</v>
      </c>
      <c r="D8" s="58"/>
      <c r="E8" s="58"/>
      <c r="F8" s="58"/>
      <c r="G8" s="58"/>
      <c r="H8" s="58"/>
    </row>
    <row r="9" spans="3:8">
      <c r="C9" s="58" t="s">
        <v>7</v>
      </c>
      <c r="D9" s="58"/>
      <c r="E9" s="58"/>
      <c r="F9" s="58"/>
      <c r="G9" s="58"/>
      <c r="H9" s="58"/>
    </row>
    <row r="10" spans="3:8">
      <c r="C10" s="58" t="s">
        <v>22</v>
      </c>
      <c r="D10" s="58"/>
      <c r="E10" s="58"/>
      <c r="F10" s="58"/>
      <c r="G10" s="58"/>
      <c r="H10" s="58"/>
    </row>
    <row r="11" spans="3:8">
      <c r="C11" s="58" t="s">
        <v>8</v>
      </c>
      <c r="D11" s="58"/>
      <c r="E11" s="58"/>
      <c r="F11" s="58"/>
      <c r="G11" s="58"/>
      <c r="H11" s="58"/>
    </row>
    <row r="12" spans="3:8">
      <c r="C12" s="22"/>
      <c r="D12" s="22"/>
      <c r="E12" s="22"/>
      <c r="F12" s="22"/>
      <c r="G12" s="30"/>
      <c r="H12" s="30"/>
    </row>
    <row r="13" spans="3:8" ht="15.75" thickBot="1">
      <c r="C13" s="22"/>
      <c r="D13" s="22"/>
      <c r="E13" s="22"/>
      <c r="F13" s="22"/>
      <c r="G13" s="30"/>
      <c r="H13" s="30"/>
    </row>
    <row r="14" spans="3:8">
      <c r="C14" s="4"/>
      <c r="D14" s="5"/>
      <c r="E14" s="6" t="s">
        <v>21</v>
      </c>
      <c r="F14" s="6"/>
      <c r="G14" s="7"/>
      <c r="H14" s="8"/>
    </row>
    <row r="15" spans="3:8">
      <c r="C15" s="29"/>
      <c r="D15" s="10"/>
      <c r="E15" s="10"/>
      <c r="F15" s="10"/>
      <c r="G15" s="11" t="s">
        <v>10</v>
      </c>
      <c r="H15" s="28">
        <v>613907.62</v>
      </c>
    </row>
    <row r="16" spans="3:8">
      <c r="C16" s="13"/>
      <c r="D16" s="14"/>
      <c r="E16" s="14"/>
      <c r="F16" s="14"/>
      <c r="G16" s="15"/>
      <c r="H16" s="16"/>
    </row>
    <row r="17" spans="3:8">
      <c r="C17" s="13"/>
      <c r="D17" s="14"/>
      <c r="E17" s="14"/>
      <c r="F17" s="14"/>
      <c r="G17" s="15"/>
      <c r="H17" s="16"/>
    </row>
    <row r="18" spans="3:8">
      <c r="C18" s="27" t="s">
        <v>11</v>
      </c>
      <c r="D18" s="27" t="s">
        <v>12</v>
      </c>
      <c r="E18" s="27" t="s">
        <v>13</v>
      </c>
      <c r="F18" s="27" t="s">
        <v>14</v>
      </c>
      <c r="G18" s="26" t="s">
        <v>15</v>
      </c>
      <c r="H18" s="26" t="s">
        <v>16</v>
      </c>
    </row>
    <row r="19" spans="3:8">
      <c r="C19" s="23">
        <v>41899</v>
      </c>
      <c r="D19" s="24">
        <v>2201109</v>
      </c>
      <c r="E19" s="24" t="s">
        <v>20</v>
      </c>
      <c r="F19" s="24"/>
      <c r="G19" s="31">
        <v>542077.18000000005</v>
      </c>
      <c r="H19" s="25">
        <f>H15+F19-G19</f>
        <v>71830.439999999944</v>
      </c>
    </row>
    <row r="20" spans="3:8">
      <c r="C20" s="23">
        <v>41899</v>
      </c>
      <c r="D20" s="24">
        <v>20474510</v>
      </c>
      <c r="E20" s="24" t="s">
        <v>19</v>
      </c>
      <c r="F20" s="24"/>
      <c r="G20" s="31">
        <v>70922.86</v>
      </c>
      <c r="H20" s="25">
        <f>H19+F20-G20</f>
        <v>907.57999999994354</v>
      </c>
    </row>
    <row r="21" spans="3:8">
      <c r="C21" s="23">
        <v>41912</v>
      </c>
      <c r="D21" s="24" t="s">
        <v>18</v>
      </c>
      <c r="E21" s="24" t="s">
        <v>3</v>
      </c>
      <c r="F21" s="24"/>
      <c r="G21" s="31">
        <v>656.38</v>
      </c>
      <c r="H21" s="25">
        <f>H20+F21-G21</f>
        <v>251.19999999994354</v>
      </c>
    </row>
    <row r="22" spans="3:8">
      <c r="C22" s="23">
        <v>41912</v>
      </c>
      <c r="D22" s="24" t="s">
        <v>4</v>
      </c>
      <c r="E22" s="24"/>
      <c r="F22" s="24"/>
      <c r="G22" s="31">
        <f>SUM(G19:G21)</f>
        <v>613656.42000000004</v>
      </c>
    </row>
  </sheetData>
  <mergeCells count="5">
    <mergeCell ref="C6:H6"/>
    <mergeCell ref="C8:H8"/>
    <mergeCell ref="C9:H9"/>
    <mergeCell ref="C10:H10"/>
    <mergeCell ref="C11:H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26"/>
  <sheetViews>
    <sheetView topLeftCell="B10" workbookViewId="0">
      <selection activeCell="E32" sqref="E32"/>
    </sheetView>
  </sheetViews>
  <sheetFormatPr defaultRowHeight="15"/>
  <cols>
    <col min="3" max="3" width="21.42578125" bestFit="1" customWidth="1"/>
    <col min="4" max="4" width="28.42578125" bestFit="1" customWidth="1"/>
    <col min="5" max="5" width="44.28515625" bestFit="1" customWidth="1"/>
    <col min="6" max="6" width="16" customWidth="1"/>
    <col min="7" max="7" width="19.140625" style="3" bestFit="1" customWidth="1"/>
    <col min="8" max="8" width="10.85546875" bestFit="1" customWidth="1"/>
    <col min="10" max="10" width="9.7109375" bestFit="1" customWidth="1"/>
  </cols>
  <sheetData>
    <row r="1" spans="3:10">
      <c r="I1" s="3"/>
      <c r="J1" s="3"/>
    </row>
    <row r="2" spans="3:10">
      <c r="F2" s="2"/>
      <c r="I2" s="3"/>
      <c r="J2" s="3"/>
    </row>
    <row r="3" spans="3:10">
      <c r="I3" s="3"/>
      <c r="J3" s="3"/>
    </row>
    <row r="4" spans="3:10">
      <c r="I4" s="3"/>
      <c r="J4" s="3"/>
    </row>
    <row r="5" spans="3:10">
      <c r="I5" s="3"/>
      <c r="J5" s="3"/>
    </row>
    <row r="6" spans="3:10">
      <c r="I6" s="3"/>
      <c r="J6" s="3"/>
    </row>
    <row r="7" spans="3:10">
      <c r="H7" s="3"/>
    </row>
    <row r="8" spans="3:10">
      <c r="D8" s="2"/>
      <c r="H8" s="3"/>
    </row>
    <row r="9" spans="3:10">
      <c r="H9" s="3"/>
    </row>
    <row r="10" spans="3:10">
      <c r="H10" s="3"/>
    </row>
    <row r="11" spans="3:10">
      <c r="H11" s="3"/>
    </row>
    <row r="12" spans="3:10">
      <c r="H12" s="3"/>
    </row>
    <row r="13" spans="3:10" ht="15.75">
      <c r="C13" s="57" t="s">
        <v>5</v>
      </c>
      <c r="D13" s="57"/>
      <c r="E13" s="57"/>
      <c r="F13" s="57"/>
      <c r="G13" s="57"/>
      <c r="H13" s="57"/>
    </row>
    <row r="14" spans="3:10">
      <c r="H14" s="3"/>
    </row>
    <row r="15" spans="3:10">
      <c r="C15" s="58" t="s">
        <v>6</v>
      </c>
      <c r="D15" s="58"/>
      <c r="E15" s="58"/>
      <c r="F15" s="58"/>
      <c r="G15" s="58"/>
      <c r="H15" s="58"/>
    </row>
    <row r="16" spans="3:10">
      <c r="C16" s="58" t="s">
        <v>7</v>
      </c>
      <c r="D16" s="58"/>
      <c r="E16" s="58"/>
      <c r="F16" s="58"/>
      <c r="G16" s="58"/>
      <c r="H16" s="58"/>
    </row>
    <row r="17" spans="3:11">
      <c r="C17" s="58" t="s">
        <v>17</v>
      </c>
      <c r="D17" s="58"/>
      <c r="E17" s="58"/>
      <c r="F17" s="58"/>
      <c r="G17" s="58"/>
      <c r="H17" s="58"/>
    </row>
    <row r="18" spans="3:11" ht="15.75" thickBot="1">
      <c r="C18" s="58" t="s">
        <v>8</v>
      </c>
      <c r="D18" s="58"/>
      <c r="E18" s="58"/>
      <c r="F18" s="58"/>
      <c r="G18" s="58"/>
      <c r="H18" s="58"/>
    </row>
    <row r="19" spans="3:11">
      <c r="C19" s="4"/>
      <c r="D19" s="5"/>
      <c r="E19" s="6" t="s">
        <v>9</v>
      </c>
      <c r="F19" s="6"/>
      <c r="G19" s="7"/>
      <c r="H19" s="8"/>
    </row>
    <row r="20" spans="3:11">
      <c r="C20" s="9"/>
      <c r="D20" s="10"/>
      <c r="E20" s="10"/>
      <c r="F20" s="10"/>
      <c r="G20" s="11" t="s">
        <v>10</v>
      </c>
      <c r="H20" s="12">
        <v>9377.82</v>
      </c>
    </row>
    <row r="21" spans="3:11">
      <c r="C21" s="13"/>
      <c r="D21" s="14"/>
      <c r="E21" s="14"/>
      <c r="F21" s="14"/>
      <c r="G21" s="15"/>
      <c r="H21" s="16"/>
    </row>
    <row r="22" spans="3:11">
      <c r="C22" s="13"/>
      <c r="D22" s="14"/>
      <c r="E22" s="14"/>
      <c r="F22" s="14"/>
      <c r="G22" s="15"/>
      <c r="H22" s="16"/>
    </row>
    <row r="23" spans="3:11">
      <c r="C23" s="17" t="s">
        <v>11</v>
      </c>
      <c r="D23" s="18" t="s">
        <v>12</v>
      </c>
      <c r="E23" s="18" t="s">
        <v>13</v>
      </c>
      <c r="F23" s="18" t="s">
        <v>14</v>
      </c>
      <c r="G23" s="19" t="s">
        <v>15</v>
      </c>
      <c r="H23" s="20" t="s">
        <v>16</v>
      </c>
    </row>
    <row r="24" spans="3:11">
      <c r="C24" s="23">
        <v>41883</v>
      </c>
      <c r="D24" s="24" t="s">
        <v>0</v>
      </c>
      <c r="E24" s="24" t="s">
        <v>1</v>
      </c>
      <c r="F24" s="24"/>
      <c r="G24" s="31">
        <v>0</v>
      </c>
      <c r="H24" s="25">
        <f>H20+F24-G24</f>
        <v>9377.82</v>
      </c>
      <c r="K24" s="1"/>
    </row>
    <row r="25" spans="3:11">
      <c r="C25" s="23">
        <v>41912</v>
      </c>
      <c r="D25" s="24" t="s">
        <v>2</v>
      </c>
      <c r="E25" s="24" t="s">
        <v>3</v>
      </c>
      <c r="F25" s="24"/>
      <c r="G25" s="31">
        <v>150</v>
      </c>
      <c r="H25" s="25">
        <f>H24+F25-G25</f>
        <v>9227.82</v>
      </c>
      <c r="J25" s="1"/>
      <c r="K25" s="1"/>
    </row>
    <row r="26" spans="3:11">
      <c r="C26" s="23">
        <v>41912</v>
      </c>
      <c r="D26" s="24" t="s">
        <v>4</v>
      </c>
      <c r="E26" s="24"/>
      <c r="F26" s="24"/>
      <c r="G26" s="31">
        <f>SUM(G24:G25)</f>
        <v>150</v>
      </c>
    </row>
  </sheetData>
  <mergeCells count="5">
    <mergeCell ref="C15:H15"/>
    <mergeCell ref="C16:H16"/>
    <mergeCell ref="C17:H17"/>
    <mergeCell ref="C18:H18"/>
    <mergeCell ref="C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240-010951-0 </vt:lpstr>
      <vt:lpstr>CUENTA NO. 240-010733-0 </vt:lpstr>
      <vt:lpstr>CUENTA NO. 240-014793-5 </vt:lpstr>
      <vt:lpstr>CUENTA NO. 240-014792-7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Taveras</cp:lastModifiedBy>
  <dcterms:created xsi:type="dcterms:W3CDTF">2014-10-02T20:47:09Z</dcterms:created>
  <dcterms:modified xsi:type="dcterms:W3CDTF">2014-10-03T15:52:08Z</dcterms:modified>
</cp:coreProperties>
</file>