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bibian.cuevas\Desktop\Septiembre 2024\"/>
    </mc:Choice>
  </mc:AlternateContent>
  <xr:revisionPtr revIDLastSave="0" documentId="8_{E46B161A-8614-4714-B936-BC38BAC5D8AF}" xr6:coauthVersionLast="47" xr6:coauthVersionMax="47" xr10:uidLastSave="{00000000-0000-0000-0000-000000000000}"/>
  <bookViews>
    <workbookView xWindow="-108" yWindow="-108" windowWidth="23256" windowHeight="12576" xr2:uid="{00000000-000D-0000-FFFF-FFFF00000000}"/>
  </bookViews>
  <sheets>
    <sheet name="Hoja1" sheetId="1" r:id="rId1"/>
  </sheets>
  <definedNames>
    <definedName name="_xlnm.Print_Area" localSheetId="0">Hoja1!$A$1:$J$49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I29" i="1"/>
  <c r="J29" i="1"/>
  <c r="J30" i="1"/>
  <c r="I30" i="1"/>
</calcChain>
</file>

<file path=xl/sharedStrings.xml><?xml version="1.0" encoding="utf-8"?>
<sst xmlns="http://schemas.openxmlformats.org/spreadsheetml/2006/main" count="79" uniqueCount="78">
  <si>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</si>
  <si>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</si>
  <si>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</si>
  <si>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</si>
  <si>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</si>
  <si>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</si>
  <si>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</si>
  <si>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</si>
  <si>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</si>
  <si>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</si>
  <si>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</si>
  <si>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</si>
  <si>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</si>
  <si>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</si>
  <si>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</si>
  <si>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</si>
  <si>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</si>
  <si>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</si>
  <si>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</si>
  <si>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</si>
  <si>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</si>
  <si>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</si>
  <si>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</si>
  <si>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</si>
  <si>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</si>
  <si>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</si>
  <si>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</si>
  <si>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</si>
  <si>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</si>
  <si>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</si>
  <si>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</si>
  <si>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</si>
  <si>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</si>
  <si>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</si>
  <si>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</si>
  <si>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</si>
  <si>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</si>
  <si>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</si>
  <si>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</si>
  <si>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</si>
  <si>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</si>
  <si>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</si>
  <si>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</si>
  <si>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</si>
  <si>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</si>
  <si>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</si>
  <si>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</si>
  <si>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</si>
  <si>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Desarrollo productivo</t>
  </si>
  <si>
    <t>Competitividad e innovación en un ambiente favorable</t>
  </si>
  <si>
    <t>Lograr acceso universal y uso productivo de las tecnologías de información y comunicación (TIC)</t>
  </si>
  <si>
    <t>__________________________________________________________________________</t>
  </si>
  <si>
    <r>
      <t>Beneficiarios:</t>
    </r>
    <r>
      <rPr>
        <sz val="12"/>
        <color theme="1"/>
        <rFont val="Century Gothic"/>
        <family val="2"/>
      </rPr>
      <t xml:space="preserve"> </t>
    </r>
  </si>
  <si>
    <r>
      <rPr>
        <b/>
        <sz val="10"/>
        <color theme="1"/>
        <rFont val="Calibri"/>
        <family val="2"/>
      </rPr>
      <t>Nota:</t>
    </r>
    <r>
      <rPr>
        <sz val="10"/>
        <color theme="1"/>
        <rFont val="Calibri"/>
        <family val="2"/>
      </rPr>
      <t xml:space="preserve"> Las secciones III, IV, V y VI deben ser repetidas, la misma cantidad de programas sustantivos (codificados desde 11 al 95) que tenga la unidad ejecutora</t>
    </r>
  </si>
  <si>
    <t xml:space="preserve">0221-MINISTERIO DE LA ADMINISTRACION PUBLICA </t>
  </si>
  <si>
    <t xml:space="preserve">0003-OFICINA GUBERNAMENTAL DE TECNOLOGIAS DE LA INFORMACION Y COMUNICACION </t>
  </si>
  <si>
    <t>Liderar la formulación, promoción e implementación de las políticas digitales de la Republica Dominicana, acercando a la ciudadanía, empresas y sociedad civil a las instituciones públicas, de manera ágil, abierta y segura, procurando la mejora continua, la utilización de datos, la adopción de normas y estándares y la innovación en el Estado, a través del uso e implementación de las tecnologías de la información y comunicación.</t>
  </si>
  <si>
    <t>Ser en el 2024 un país digital y referente en la región, en el que la ciudadanía, las empresa, la sociedad civil y las instituciones del gobierno utilizan las tecnologías de la información y comunicación (TIC) para mejorar la calidad de vida, productividad, innovación y competitividad de manera sostenible.</t>
  </si>
  <si>
    <r>
      <t xml:space="preserve">VI. </t>
    </r>
    <r>
      <rPr>
        <b/>
        <sz val="11"/>
        <color theme="0"/>
        <rFont val="Century Gothic"/>
        <family val="2"/>
      </rPr>
      <t>Oportunidades de Mejora</t>
    </r>
  </si>
  <si>
    <t xml:space="preserve">Presupuesto aprobado:  </t>
  </si>
  <si>
    <t xml:space="preserve">Presupuesto modificado: </t>
  </si>
  <si>
    <t>Total devengado:</t>
  </si>
  <si>
    <t>Ciudadanos reciben información de los servicios de las instituciones del Estado.</t>
  </si>
  <si>
    <t>Población en general .</t>
  </si>
  <si>
    <t>Ciudadanos reciben
información de los
servicios de las
instituciones del Estado</t>
  </si>
  <si>
    <t>Cantidad de
personas atendidas</t>
  </si>
  <si>
    <t>Ser el primer punto de contacto para los ciudadanos, empresas, empleados públicos y visitantes extranjeros que requieran información y tramitación de los servicios que brindan las instituciones públicas del Estado Dominicano, y servir de canal para que estas instituciones informen y mantengan actualizados a los mismos; contribuyendo así, a la optimización de recursos y a la modernización de la Administración Pública, brindando un servicio de calidad de clase mundial. Tambien acercar el Estado al ciudadano ofreciendo servicios de calidad de forma directa, sin intermediarios.</t>
  </si>
  <si>
    <t xml:space="preserve">Camila Beato </t>
  </si>
  <si>
    <t xml:space="preserve">Directora de planificación y Desarrollo </t>
  </si>
  <si>
    <t>7369-Ciudadanos reciben 
información de los 
servicios de las 
instituciones del Estado</t>
  </si>
  <si>
    <t>Lineamientos para la Ejecución Presupuestaria 2024 del Gobierno General Nacional</t>
  </si>
  <si>
    <t xml:space="preserve">01-MINISTERIO DE LA ADMINISTRACION PUBLICA </t>
  </si>
  <si>
    <t>18-Programación e implementación del gobierno electrónico y atención ciudadana</t>
  </si>
  <si>
    <t>Tomar en cuenta en la planificación los sucesos extraordinarios que pudieran afectar la programación .</t>
  </si>
  <si>
    <t>Informe de Evaluación Trimestral de las Metas Físicas-Financieras (Julio-Septiembre 2024)</t>
  </si>
  <si>
    <t xml:space="preserve">58,934,000	</t>
  </si>
  <si>
    <t>En el trimestre Julio-Septiembre se atendió a 423,426 ciudadanos por los diferentes canales de servicio.</t>
  </si>
  <si>
    <t>En la ejecución física se observó una disminución en la atención brindada, atribuible principalmente a una notable reducción en el volumen de llamadas recibidas a través de la línea 3-1-1, y en menor medida, en la línea *462. Además, se registró una leve disminución en la cantidad de visitantes en los Punto GOB.
La ejecución financiera presenta un desvio, ya que se encuentran pendientes por ejecutar unos pagos los cuales estan sujetos a la recepción de la orden de pago por parte del suplidor.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</si>
</sst>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name val="Calibri"/>
      <family val="2"/>
    </font>
    <font>
      <i/>
      <sz val="10"/>
      <color theme="1"/>
      <name val="Calibri"/>
      <family val="2"/>
      <scheme val="minor"/>
    </font>
    <font>
      <i/>
      <sz val="11"/>
      <color theme="1"/>
      <name val="Calibri"/>
      <family val="2"/>
      <scheme val="minor"/>
    </font>
    <font>
      <sz val="8"/>
      <name val="Calibri"/>
      <family val="2"/>
      <scheme val="minor"/>
    </font>
    <font>
      <b/>
      <sz val="16"/>
      <color theme="1"/>
      <name val="Calibri"/>
      <family val="2"/>
      <scheme val="minor"/>
    </font>
    <font>
      <b/>
      <sz val="9"/>
      <color theme="1"/>
      <name val="Calibri"/>
      <family val="2"/>
      <scheme val="minor"/>
    </font>
    <font>
      <sz val="9"/>
      <color theme="1"/>
      <name val="Calibri"/>
      <family val="2"/>
      <scheme val="minor"/>
    </font>
    <font>
      <sz val="12"/>
      <color theme="1"/>
      <name val="Century Gothic"/>
      <family val="2"/>
    </font>
    <font>
      <b/>
      <sz val="11"/>
      <color theme="1"/>
      <name val="Calibri"/>
      <family val="2"/>
    </font>
    <font>
      <sz val="11"/>
      <color theme="1"/>
      <name val="Calibri"/>
      <family val="2"/>
    </font>
    <font>
      <b/>
      <sz val="10"/>
      <color theme="1"/>
      <name val="Calibri"/>
      <family val="2"/>
    </font>
    <font>
      <sz val="9"/>
      <color theme="1"/>
      <name val="Calibri"/>
      <family val="2"/>
    </font>
    <font>
      <sz val="10"/>
      <color theme="1"/>
      <name val="Calibri"/>
      <family val="2"/>
    </font>
    <font>
      <b/>
      <sz val="14"/>
      <color theme="1"/>
      <name val="Calibri"/>
      <family val="2"/>
    </font>
    <font>
      <b/>
      <sz val="12"/>
      <color theme="0"/>
      <name val="Calibri"/>
      <family val="2"/>
      <scheme val="minor"/>
    </font>
    <font>
      <b/>
      <sz val="12"/>
      <name val="Calibri"/>
      <family val="2"/>
      <scheme val="minor"/>
    </font>
    <font>
      <b/>
      <sz val="11"/>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4" tint="-0.499984740745262"/>
        <bgColor indexed="64"/>
      </patternFill>
    </fill>
    <fill>
      <patternFill patternType="solid">
        <fgColor theme="0" tint="-0.249977111117893"/>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5" fillId="0" borderId="0" xfId="0" applyFont="1" applyProtection="1">
      <protection locked="0"/>
    </xf>
    <xf numFmtId="0" fontId="0" fillId="0" borderId="0" xfId="0" applyProtection="1">
      <protection locked="0"/>
    </xf>
    <xf numFmtId="0" fontId="7" fillId="0" borderId="0" xfId="0" applyFont="1" applyAlignment="1" applyProtection="1">
      <alignment horizontal="left" vertical="center" wrapText="1"/>
      <protection locked="0"/>
    </xf>
    <xf numFmtId="0" fontId="9" fillId="0" borderId="1" xfId="0" applyFont="1" applyBorder="1" applyAlignment="1">
      <alignment vertical="top" wrapText="1"/>
    </xf>
    <xf numFmtId="0" fontId="9" fillId="0" borderId="5" xfId="0" applyFont="1" applyBorder="1" applyAlignment="1">
      <alignment vertical="top" wrapText="1"/>
    </xf>
    <xf numFmtId="0" fontId="9" fillId="0" borderId="9" xfId="0" applyFont="1" applyBorder="1" applyAlignment="1">
      <alignment vertical="top" wrapText="1"/>
    </xf>
    <xf numFmtId="164" fontId="11" fillId="0" borderId="12" xfId="0" applyNumberFormat="1" applyFont="1" applyBorder="1" applyAlignment="1">
      <alignment horizontal="center" vertical="center" wrapText="1"/>
    </xf>
    <xf numFmtId="0" fontId="11" fillId="0" borderId="13" xfId="0" applyFont="1" applyBorder="1" applyAlignment="1">
      <alignment horizontal="center" vertical="center" wrapText="1"/>
    </xf>
    <xf numFmtId="0" fontId="2" fillId="0" borderId="35" xfId="0" applyFont="1" applyBorder="1" applyAlignment="1">
      <alignment vertical="center"/>
    </xf>
    <xf numFmtId="0" fontId="2" fillId="0" borderId="35" xfId="0" applyFont="1" applyBorder="1" applyAlignment="1">
      <alignment vertical="center" wrapText="1"/>
    </xf>
    <xf numFmtId="0" fontId="0" fillId="0" borderId="17" xfId="0" applyBorder="1"/>
    <xf numFmtId="0" fontId="0" fillId="0" borderId="0" xfId="0" applyAlignment="1">
      <alignment vertical="top" wrapText="1"/>
    </xf>
    <xf numFmtId="165" fontId="16" fillId="0" borderId="24" xfId="0" applyNumberFormat="1" applyFont="1" applyBorder="1" applyAlignment="1" applyProtection="1">
      <alignment horizontal="center" vertical="center" wrapText="1" readingOrder="1"/>
      <protection locked="0"/>
    </xf>
    <xf numFmtId="166" fontId="16" fillId="0" borderId="24" xfId="0" applyNumberFormat="1" applyFont="1" applyBorder="1" applyAlignment="1" applyProtection="1">
      <alignment horizontal="center" vertical="center" wrapText="1" readingOrder="1"/>
      <protection locked="0"/>
    </xf>
    <xf numFmtId="10" fontId="16" fillId="0" borderId="24" xfId="2" applyNumberFormat="1" applyFont="1" applyFill="1" applyBorder="1" applyAlignment="1" applyProtection="1">
      <alignment horizontal="center" vertical="center" wrapText="1" readingOrder="1"/>
      <protection locked="0"/>
    </xf>
    <xf numFmtId="0" fontId="16" fillId="0" borderId="29" xfId="0" applyFont="1" applyBorder="1" applyAlignment="1" applyProtection="1">
      <alignment vertical="top" wrapText="1"/>
      <protection locked="0"/>
    </xf>
    <xf numFmtId="0" fontId="16" fillId="0" borderId="30" xfId="0" applyFont="1" applyBorder="1" applyAlignment="1" applyProtection="1">
      <alignment vertical="top" wrapText="1"/>
      <protection locked="0"/>
    </xf>
    <xf numFmtId="167" fontId="16" fillId="0" borderId="21" xfId="0" applyNumberFormat="1" applyFont="1" applyBorder="1" applyAlignment="1" applyProtection="1">
      <alignment horizontal="center" vertical="center" wrapText="1" readingOrder="1"/>
      <protection locked="0"/>
    </xf>
    <xf numFmtId="0" fontId="2" fillId="0" borderId="35" xfId="0" applyFont="1" applyBorder="1" applyAlignment="1" applyProtection="1">
      <alignment vertical="center" wrapText="1"/>
      <protection locked="0"/>
    </xf>
    <xf numFmtId="0" fontId="14" fillId="0" borderId="0" xfId="0" applyFont="1" applyProtection="1">
      <protection locked="0"/>
    </xf>
    <xf numFmtId="0" fontId="18" fillId="0" borderId="0" xfId="0" applyFont="1" applyProtection="1">
      <protection locked="0"/>
    </xf>
    <xf numFmtId="0" fontId="13" fillId="0" borderId="0" xfId="0" applyFont="1" applyProtection="1">
      <protection locked="0"/>
    </xf>
    <xf numFmtId="0" fontId="2" fillId="2" borderId="35" xfId="0" applyFont="1" applyFill="1" applyBorder="1" applyAlignment="1">
      <alignment vertical="center"/>
    </xf>
    <xf numFmtId="0" fontId="2" fillId="2" borderId="35" xfId="0" applyFont="1" applyFill="1" applyBorder="1"/>
    <xf numFmtId="165" fontId="16" fillId="2" borderId="24" xfId="0" applyNumberFormat="1" applyFont="1" applyFill="1" applyBorder="1" applyAlignment="1" applyProtection="1">
      <alignment horizontal="center" vertical="center" wrapText="1"/>
      <protection locked="0"/>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5" fillId="8" borderId="26" xfId="0" applyFont="1" applyFill="1" applyBorder="1" applyAlignment="1">
      <alignment horizontal="center" vertical="center" wrapText="1" readingOrder="1"/>
    </xf>
    <xf numFmtId="0" fontId="15" fillId="8" borderId="27"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2" fillId="0" borderId="35" xfId="0" applyFont="1" applyBorder="1" applyAlignment="1">
      <alignment vertical="top"/>
    </xf>
    <xf numFmtId="166" fontId="16" fillId="2" borderId="24" xfId="0" applyNumberFormat="1" applyFont="1" applyFill="1" applyBorder="1" applyAlignment="1" applyProtection="1">
      <alignment horizontal="center" vertical="center" wrapText="1" readingOrder="1"/>
      <protection locked="0"/>
    </xf>
    <xf numFmtId="4" fontId="0" fillId="2" borderId="35" xfId="0" applyNumberFormat="1" applyFill="1" applyBorder="1" applyAlignment="1">
      <alignment vertical="top" wrapText="1"/>
    </xf>
    <xf numFmtId="4" fontId="0" fillId="2" borderId="35" xfId="0" applyNumberFormat="1" applyFill="1" applyBorder="1" applyAlignment="1">
      <alignment horizontal="right" vertical="top" wrapText="1"/>
    </xf>
    <xf numFmtId="0" fontId="19" fillId="7" borderId="17" xfId="0" applyFont="1" applyFill="1" applyBorder="1" applyAlignment="1">
      <alignment horizontal="left" vertical="center"/>
    </xf>
    <xf numFmtId="0" fontId="19" fillId="7" borderId="0" xfId="0" applyFont="1" applyFill="1" applyAlignment="1">
      <alignment horizontal="left" vertical="center"/>
    </xf>
    <xf numFmtId="0" fontId="19" fillId="7" borderId="18" xfId="0" applyFont="1" applyFill="1" applyBorder="1" applyAlignment="1">
      <alignment horizontal="left" vertical="center"/>
    </xf>
    <xf numFmtId="0" fontId="3" fillId="3" borderId="17"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8" xfId="0" applyFont="1" applyFill="1" applyBorder="1" applyAlignment="1">
      <alignment horizontal="left" vertical="center" wrapText="1"/>
    </xf>
    <xf numFmtId="0" fontId="7" fillId="2" borderId="31" xfId="0" applyFont="1" applyFill="1" applyBorder="1" applyAlignment="1" applyProtection="1">
      <alignment horizontal="left" vertical="center" wrapText="1"/>
      <protection locked="0"/>
    </xf>
    <xf numFmtId="0" fontId="7" fillId="2" borderId="32" xfId="0" applyFont="1" applyFill="1" applyBorder="1" applyAlignment="1" applyProtection="1">
      <alignment horizontal="left" vertical="center" wrapText="1"/>
      <protection locked="0"/>
    </xf>
    <xf numFmtId="0" fontId="7" fillId="2" borderId="33" xfId="0" applyFont="1" applyFill="1" applyBorder="1" applyAlignment="1" applyProtection="1">
      <alignment horizontal="left" vertical="center" wrapText="1"/>
      <protection locked="0"/>
    </xf>
    <xf numFmtId="0" fontId="17" fillId="0" borderId="0" xfId="0" applyFont="1" applyAlignment="1">
      <alignment horizontal="left" vertical="center" wrapText="1"/>
    </xf>
    <xf numFmtId="49" fontId="6" fillId="2" borderId="35" xfId="0" quotePrefix="1" applyNumberFormat="1" applyFont="1" applyFill="1" applyBorder="1" applyAlignment="1" applyProtection="1">
      <alignment horizontal="left" vertical="center" wrapText="1"/>
      <protection locked="0"/>
    </xf>
    <xf numFmtId="0" fontId="7" fillId="0" borderId="36"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20" fillId="3" borderId="17" xfId="0" applyFont="1" applyFill="1" applyBorder="1" applyAlignment="1">
      <alignment horizontal="left" vertical="center"/>
    </xf>
    <xf numFmtId="0" fontId="20" fillId="3" borderId="0" xfId="0" applyFont="1" applyFill="1" applyAlignment="1">
      <alignment horizontal="left" vertical="center"/>
    </xf>
    <xf numFmtId="0" fontId="20" fillId="3" borderId="18" xfId="0" applyFont="1" applyFill="1" applyBorder="1" applyAlignment="1">
      <alignment horizontal="left" vertical="center"/>
    </xf>
    <xf numFmtId="0" fontId="7" fillId="0" borderId="37" xfId="0" applyFont="1" applyBorder="1" applyAlignment="1" applyProtection="1">
      <alignment horizontal="left" vertical="center"/>
      <protection locked="0"/>
    </xf>
    <xf numFmtId="0" fontId="7" fillId="0" borderId="38" xfId="0" applyFont="1" applyBorder="1" applyAlignment="1" applyProtection="1">
      <alignment horizontal="left" vertical="center"/>
      <protection locked="0"/>
    </xf>
    <xf numFmtId="0" fontId="7" fillId="0" borderId="36" xfId="0" applyFont="1" applyBorder="1" applyAlignment="1" applyProtection="1">
      <alignment horizontal="left" vertical="top" wrapText="1"/>
      <protection locked="0"/>
    </xf>
    <xf numFmtId="0" fontId="7" fillId="0" borderId="37" xfId="0" applyFont="1" applyBorder="1" applyAlignment="1" applyProtection="1">
      <alignment horizontal="left" vertical="top" wrapText="1"/>
      <protection locked="0"/>
    </xf>
    <xf numFmtId="0" fontId="7" fillId="0" borderId="38" xfId="0" applyFont="1" applyBorder="1" applyAlignment="1" applyProtection="1">
      <alignment horizontal="left" vertical="top" wrapText="1"/>
      <protection locked="0"/>
    </xf>
    <xf numFmtId="0" fontId="7" fillId="2" borderId="36"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7" fillId="2" borderId="38" xfId="0" applyFont="1" applyFill="1" applyBorder="1" applyAlignment="1" applyProtection="1">
      <alignment horizontal="left" vertical="top" wrapText="1"/>
      <protection locked="0"/>
    </xf>
    <xf numFmtId="0" fontId="7" fillId="2" borderId="35" xfId="0" applyFont="1" applyFill="1" applyBorder="1" applyAlignment="1" applyProtection="1">
      <alignment horizontal="left" vertical="top" wrapText="1"/>
      <protection locked="0"/>
    </xf>
    <xf numFmtId="39" fontId="14" fillId="2" borderId="23" xfId="1" applyNumberFormat="1" applyFont="1" applyFill="1" applyBorder="1" applyAlignment="1" applyProtection="1">
      <alignment horizontal="center" vertical="center" wrapText="1" readingOrder="1"/>
      <protection locked="0"/>
    </xf>
    <xf numFmtId="39" fontId="14" fillId="2" borderId="24" xfId="1" applyNumberFormat="1" applyFont="1" applyFill="1" applyBorder="1" applyAlignment="1" applyProtection="1">
      <alignment horizontal="center" vertical="center" wrapText="1" readingOrder="1"/>
      <protection locked="0"/>
    </xf>
    <xf numFmtId="10" fontId="14" fillId="2" borderId="24" xfId="2" applyNumberFormat="1" applyFont="1" applyFill="1" applyBorder="1" applyAlignment="1" applyProtection="1">
      <alignment horizontal="center" vertical="center" wrapText="1" readingOrder="1"/>
    </xf>
    <xf numFmtId="10" fontId="14" fillId="2" borderId="25" xfId="2" applyNumberFormat="1" applyFont="1" applyFill="1" applyBorder="1" applyAlignment="1" applyProtection="1">
      <alignment horizontal="center" vertical="center" wrapText="1" readingOrder="1"/>
    </xf>
    <xf numFmtId="0" fontId="13" fillId="8" borderId="24" xfId="0" applyFont="1" applyFill="1" applyBorder="1" applyAlignment="1">
      <alignment horizontal="center" vertical="center" wrapText="1" readingOrder="1"/>
    </xf>
    <xf numFmtId="0" fontId="14" fillId="8" borderId="24" xfId="0" applyFont="1" applyFill="1" applyBorder="1" applyAlignment="1">
      <alignment vertical="top" wrapText="1"/>
    </xf>
    <xf numFmtId="0" fontId="14" fillId="8" borderId="25" xfId="0" applyFont="1" applyFill="1" applyBorder="1" applyAlignment="1">
      <alignment vertical="top" wrapText="1"/>
    </xf>
    <xf numFmtId="39" fontId="14" fillId="2" borderId="21" xfId="1" applyNumberFormat="1" applyFont="1" applyFill="1" applyBorder="1" applyAlignment="1" applyProtection="1">
      <alignment horizontal="center" vertical="center" wrapText="1" readingOrder="1"/>
      <protection locked="0"/>
    </xf>
    <xf numFmtId="39" fontId="14" fillId="2" borderId="34" xfId="1" applyNumberFormat="1" applyFont="1" applyFill="1" applyBorder="1" applyAlignment="1" applyProtection="1">
      <alignment horizontal="center" vertical="center" wrapText="1" readingOrder="1"/>
      <protection locked="0"/>
    </xf>
    <xf numFmtId="39" fontId="14" fillId="2" borderId="20" xfId="1" applyNumberFormat="1" applyFont="1" applyFill="1" applyBorder="1" applyAlignment="1" applyProtection="1">
      <alignment horizontal="center" vertical="center" wrapText="1" readingOrder="1"/>
      <protection locked="0"/>
    </xf>
    <xf numFmtId="0" fontId="3" fillId="4" borderId="17" xfId="0" applyFont="1" applyFill="1" applyBorder="1" applyAlignment="1">
      <alignment horizontal="left" vertical="center"/>
    </xf>
    <xf numFmtId="0" fontId="3" fillId="4" borderId="0" xfId="0" applyFont="1" applyFill="1" applyAlignment="1">
      <alignment horizontal="left" vertical="center"/>
    </xf>
    <xf numFmtId="0" fontId="3" fillId="4" borderId="18" xfId="0" applyFont="1" applyFill="1" applyBorder="1" applyAlignment="1">
      <alignment horizontal="left" vertical="center"/>
    </xf>
    <xf numFmtId="0" fontId="13" fillId="8" borderId="19" xfId="0" applyFont="1" applyFill="1" applyBorder="1" applyAlignment="1">
      <alignment horizontal="center" vertical="center" wrapText="1" readingOrder="1"/>
    </xf>
    <xf numFmtId="0" fontId="13" fillId="8" borderId="20" xfId="0" applyFont="1" applyFill="1" applyBorder="1" applyAlignment="1">
      <alignment horizontal="center" vertical="center" wrapText="1" readingOrder="1"/>
    </xf>
    <xf numFmtId="0" fontId="13" fillId="8" borderId="21" xfId="0" applyFont="1" applyFill="1" applyBorder="1" applyAlignment="1">
      <alignment horizontal="center" vertical="center" wrapText="1" readingOrder="1"/>
    </xf>
    <xf numFmtId="0" fontId="13" fillId="8" borderId="22" xfId="0" applyFont="1" applyFill="1" applyBorder="1" applyAlignment="1">
      <alignment horizontal="center" vertical="center" wrapText="1" readingOrder="1"/>
    </xf>
    <xf numFmtId="0" fontId="13" fillId="8" borderId="34" xfId="0" applyFont="1" applyFill="1" applyBorder="1" applyAlignment="1">
      <alignment horizontal="center" vertical="center" wrapText="1" readingOrder="1"/>
    </xf>
    <xf numFmtId="0" fontId="7" fillId="2" borderId="36" xfId="0" applyFont="1" applyFill="1" applyBorder="1" applyAlignment="1" applyProtection="1">
      <alignment horizontal="center" vertical="center" wrapText="1"/>
      <protection locked="0"/>
    </xf>
    <xf numFmtId="0" fontId="7" fillId="2" borderId="37" xfId="0" applyFont="1" applyFill="1" applyBorder="1" applyAlignment="1" applyProtection="1">
      <alignment horizontal="center" vertical="center" wrapText="1"/>
      <protection locked="0"/>
    </xf>
    <xf numFmtId="0" fontId="7" fillId="2" borderId="38" xfId="0" applyFont="1" applyFill="1" applyBorder="1" applyAlignment="1" applyProtection="1">
      <alignment horizontal="center" vertical="center" wrapText="1"/>
      <protection locked="0"/>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7" fillId="2" borderId="35" xfId="0" applyFont="1" applyFill="1" applyBorder="1" applyAlignment="1" applyProtection="1">
      <alignment horizontal="left" vertical="center" wrapText="1"/>
      <protection locked="0"/>
    </xf>
    <xf numFmtId="0" fontId="7" fillId="2" borderId="35" xfId="0" applyFont="1" applyFill="1" applyBorder="1" applyAlignment="1" applyProtection="1">
      <alignment horizontal="left" vertical="center"/>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0" fillId="5" borderId="5"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6"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4" fillId="2" borderId="35" xfId="0" applyFont="1" applyFill="1" applyBorder="1" applyAlignment="1">
      <alignment horizontal="center" vertical="center" wrapText="1"/>
    </xf>
    <xf numFmtId="0" fontId="0" fillId="6" borderId="17" xfId="0" applyFill="1" applyBorder="1" applyAlignment="1">
      <alignment horizontal="center"/>
    </xf>
    <xf numFmtId="0" fontId="0" fillId="6" borderId="0" xfId="0" applyFill="1" applyAlignment="1">
      <alignment horizontal="center"/>
    </xf>
    <xf numFmtId="0" fontId="0" fillId="6" borderId="18" xfId="0" applyFill="1" applyBorder="1" applyAlignment="1">
      <alignment horizontal="center"/>
    </xf>
    <xf numFmtId="0" fontId="7" fillId="0" borderId="36" xfId="0" applyFont="1" applyBorder="1" applyAlignment="1" applyProtection="1">
      <alignment horizontal="left" vertic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theme="1"/>
        <name val="Calibri"/>
        <scheme val="none"/>
      </font>
      <numFmt numFmtId="167" formatCode="[$-10409]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4" formatCode="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66" formatCode="[$-10409]#,##0.00;\-#,##0.00"/>
      <fill>
        <patternFill patternType="none">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66" formatCode="[$-10409]#,##0.00;\-#,##0.00"/>
      <fill>
        <patternFill patternType="none">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65" formatCode="[$-10409]#,##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auto="1"/>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theme="1"/>
        <name val="Calibri"/>
        <scheme val="none"/>
      </font>
      <numFmt numFmtId="0" formatCode="General"/>
      <fill>
        <patternFill patternType="solid">
          <fgColor indexed="64"/>
          <bgColor theme="0" tint="-0.249977111117893"/>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calculatedColumnFormula>C25</calculatedColumnFormula>
    </tableColumn>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IF(G29&gt;0,G29/C29,0)</calculatedColumnFormula>
    </tableColumn>
    <tableColumn id="8" xr3:uid="{00000000-0010-0000-0000-000008000000}"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abSelected="1" topLeftCell="A29" zoomScaleNormal="100" workbookViewId="0">
      <selection activeCell="B33" sqref="B33:J33"/>
    </sheetView>
  </sheetViews>
  <sheetFormatPr baseColWidth="10" defaultColWidth="11.44140625" defaultRowHeight="14.4" x14ac:dyDescent="0.3"/>
  <cols>
    <col min="1" max="1" width="23" style="1" customWidth="1"/>
    <col min="2" max="2" width="15" style="1" customWidth="1"/>
    <col min="3" max="3" width="14.109375" style="1" customWidth="1"/>
    <col min="4" max="8" width="12.6640625" style="1" customWidth="1"/>
    <col min="9" max="9" width="16" style="1" customWidth="1"/>
    <col min="10" max="10" width="12.6640625" style="1" customWidth="1"/>
    <col min="11" max="11" width="11.44140625" style="1"/>
  </cols>
  <sheetData>
    <row r="1" spans="1:11" ht="21.6" thickBot="1" x14ac:dyDescent="0.35">
      <c r="A1" s="4"/>
      <c r="B1" s="88" t="s">
        <v>74</v>
      </c>
      <c r="C1" s="89"/>
      <c r="D1" s="89"/>
      <c r="E1" s="89"/>
      <c r="F1" s="89"/>
      <c r="G1" s="89"/>
      <c r="H1" s="89"/>
      <c r="I1" s="89"/>
      <c r="J1" s="90"/>
      <c r="K1" s="2"/>
    </row>
    <row r="2" spans="1:11" ht="21.6" thickBot="1" x14ac:dyDescent="0.35">
      <c r="A2" s="5"/>
      <c r="B2" s="91" t="s">
        <v>0</v>
      </c>
      <c r="C2" s="92"/>
      <c r="D2" s="91" t="s">
        <v>1</v>
      </c>
      <c r="E2" s="92"/>
      <c r="F2" s="92"/>
      <c r="G2" s="92"/>
      <c r="H2" s="93"/>
      <c r="I2" s="26" t="s">
        <v>2</v>
      </c>
      <c r="J2" s="27" t="s">
        <v>3</v>
      </c>
      <c r="K2" s="2"/>
    </row>
    <row r="3" spans="1:11" ht="21.6" thickBot="1" x14ac:dyDescent="0.35">
      <c r="A3" s="6"/>
      <c r="B3" s="94" t="s">
        <v>4</v>
      </c>
      <c r="C3" s="95"/>
      <c r="D3" s="94" t="s">
        <v>70</v>
      </c>
      <c r="E3" s="95"/>
      <c r="F3" s="95"/>
      <c r="G3" s="95"/>
      <c r="H3" s="96"/>
      <c r="I3" s="7">
        <v>45570</v>
      </c>
      <c r="J3" s="8"/>
      <c r="K3" s="2"/>
    </row>
    <row r="4" spans="1:11" x14ac:dyDescent="0.3">
      <c r="A4" s="82"/>
      <c r="B4" s="83"/>
      <c r="C4" s="83"/>
      <c r="D4" s="84"/>
      <c r="E4" s="84"/>
      <c r="F4" s="84"/>
      <c r="G4" s="84"/>
      <c r="H4" s="84"/>
      <c r="I4" s="83"/>
      <c r="J4" s="85"/>
      <c r="K4" s="2"/>
    </row>
    <row r="5" spans="1:11" ht="3" customHeight="1" x14ac:dyDescent="0.3">
      <c r="A5" s="98"/>
      <c r="B5" s="99"/>
      <c r="C5" s="99"/>
      <c r="D5" s="99"/>
      <c r="E5" s="99"/>
      <c r="F5" s="99"/>
      <c r="G5" s="99"/>
      <c r="H5" s="99"/>
      <c r="I5" s="99"/>
      <c r="J5" s="100"/>
      <c r="K5" s="2"/>
    </row>
    <row r="6" spans="1:11" ht="15.6" x14ac:dyDescent="0.3">
      <c r="A6" s="35" t="s">
        <v>5</v>
      </c>
      <c r="B6" s="36"/>
      <c r="C6" s="36"/>
      <c r="D6" s="36"/>
      <c r="E6" s="36"/>
      <c r="F6" s="36"/>
      <c r="G6" s="36"/>
      <c r="H6" s="36"/>
      <c r="I6" s="36"/>
      <c r="J6" s="37"/>
      <c r="K6" s="2"/>
    </row>
    <row r="7" spans="1:11" ht="15.6" x14ac:dyDescent="0.3">
      <c r="A7" s="71" t="s">
        <v>6</v>
      </c>
      <c r="B7" s="72"/>
      <c r="C7" s="72"/>
      <c r="D7" s="72"/>
      <c r="E7" s="72"/>
      <c r="F7" s="72"/>
      <c r="G7" s="72"/>
      <c r="H7" s="72"/>
      <c r="I7" s="72"/>
      <c r="J7" s="73"/>
      <c r="K7" s="2"/>
    </row>
    <row r="8" spans="1:11" x14ac:dyDescent="0.3">
      <c r="A8" s="23" t="s">
        <v>7</v>
      </c>
      <c r="B8" s="45" t="s">
        <v>54</v>
      </c>
      <c r="C8" s="45"/>
      <c r="D8" s="45"/>
      <c r="E8" s="45"/>
      <c r="F8" s="45"/>
      <c r="G8" s="45"/>
      <c r="H8" s="45"/>
      <c r="I8" s="45"/>
      <c r="J8" s="45"/>
      <c r="K8" s="2"/>
    </row>
    <row r="9" spans="1:11" ht="15" customHeight="1" x14ac:dyDescent="0.3">
      <c r="A9" s="24" t="s">
        <v>34</v>
      </c>
      <c r="B9" s="45" t="s">
        <v>71</v>
      </c>
      <c r="C9" s="45"/>
      <c r="D9" s="45"/>
      <c r="E9" s="45"/>
      <c r="F9" s="45"/>
      <c r="G9" s="45"/>
      <c r="H9" s="45"/>
      <c r="I9" s="45"/>
      <c r="J9" s="45"/>
      <c r="K9" s="2"/>
    </row>
    <row r="10" spans="1:11" x14ac:dyDescent="0.3">
      <c r="A10" s="24" t="s">
        <v>35</v>
      </c>
      <c r="B10" s="45" t="s">
        <v>55</v>
      </c>
      <c r="C10" s="45"/>
      <c r="D10" s="45"/>
      <c r="E10" s="45"/>
      <c r="F10" s="45"/>
      <c r="G10" s="45"/>
      <c r="H10" s="45"/>
      <c r="I10" s="45"/>
      <c r="J10" s="45"/>
      <c r="K10" s="2"/>
    </row>
    <row r="11" spans="1:11" ht="63" customHeight="1" x14ac:dyDescent="0.3">
      <c r="A11" s="23" t="s">
        <v>8</v>
      </c>
      <c r="B11" s="86" t="s">
        <v>56</v>
      </c>
      <c r="C11" s="87"/>
      <c r="D11" s="87"/>
      <c r="E11" s="87"/>
      <c r="F11" s="87"/>
      <c r="G11" s="87"/>
      <c r="H11" s="87"/>
      <c r="I11" s="87"/>
      <c r="J11" s="87"/>
    </row>
    <row r="12" spans="1:11" ht="42" customHeight="1" x14ac:dyDescent="0.3">
      <c r="A12" s="23" t="s">
        <v>9</v>
      </c>
      <c r="B12" s="86" t="s">
        <v>57</v>
      </c>
      <c r="C12" s="87"/>
      <c r="D12" s="87"/>
      <c r="E12" s="87"/>
      <c r="F12" s="87"/>
      <c r="G12" s="87"/>
      <c r="H12" s="87"/>
      <c r="I12" s="87"/>
      <c r="J12" s="87"/>
    </row>
    <row r="13" spans="1:11" ht="15.6" x14ac:dyDescent="0.3">
      <c r="A13" s="35" t="s">
        <v>10</v>
      </c>
      <c r="B13" s="36"/>
      <c r="C13" s="36"/>
      <c r="D13" s="36"/>
      <c r="E13" s="36"/>
      <c r="F13" s="36"/>
      <c r="G13" s="36"/>
      <c r="H13" s="36"/>
      <c r="I13" s="36"/>
      <c r="J13" s="37"/>
    </row>
    <row r="14" spans="1:11" x14ac:dyDescent="0.3">
      <c r="A14" s="9" t="s">
        <v>11</v>
      </c>
      <c r="B14" s="97" t="s">
        <v>48</v>
      </c>
      <c r="C14" s="97"/>
      <c r="D14" s="97"/>
      <c r="E14" s="97"/>
      <c r="F14" s="97"/>
      <c r="G14" s="97"/>
      <c r="H14" s="97"/>
      <c r="I14" s="97"/>
      <c r="J14" s="97"/>
    </row>
    <row r="15" spans="1:11" x14ac:dyDescent="0.3">
      <c r="A15" s="9" t="s">
        <v>12</v>
      </c>
      <c r="B15" s="97" t="s">
        <v>49</v>
      </c>
      <c r="C15" s="97"/>
      <c r="D15" s="97"/>
      <c r="E15" s="97"/>
      <c r="F15" s="97"/>
      <c r="G15" s="97"/>
      <c r="H15" s="97"/>
      <c r="I15" s="97"/>
      <c r="J15" s="97"/>
    </row>
    <row r="16" spans="1:11" x14ac:dyDescent="0.3">
      <c r="A16" s="9" t="s">
        <v>13</v>
      </c>
      <c r="B16" s="97" t="s">
        <v>50</v>
      </c>
      <c r="C16" s="97"/>
      <c r="D16" s="97"/>
      <c r="E16" s="97"/>
      <c r="F16" s="97"/>
      <c r="G16" s="97"/>
      <c r="H16" s="97"/>
      <c r="I16" s="97"/>
      <c r="J16" s="97"/>
    </row>
    <row r="17" spans="1:11" ht="15.6" x14ac:dyDescent="0.3">
      <c r="A17" s="35" t="s">
        <v>14</v>
      </c>
      <c r="B17" s="36"/>
      <c r="C17" s="36"/>
      <c r="D17" s="36"/>
      <c r="E17" s="36"/>
      <c r="F17" s="36"/>
      <c r="G17" s="36"/>
      <c r="H17" s="36"/>
      <c r="I17" s="36"/>
      <c r="J17" s="37"/>
    </row>
    <row r="18" spans="1:11" x14ac:dyDescent="0.3">
      <c r="A18" s="23" t="s">
        <v>15</v>
      </c>
      <c r="B18" s="79" t="s">
        <v>72</v>
      </c>
      <c r="C18" s="80"/>
      <c r="D18" s="80"/>
      <c r="E18" s="80"/>
      <c r="F18" s="80"/>
      <c r="G18" s="80"/>
      <c r="H18" s="80"/>
      <c r="I18" s="80"/>
      <c r="J18" s="81"/>
    </row>
    <row r="19" spans="1:11" x14ac:dyDescent="0.3">
      <c r="A19" s="10" t="s">
        <v>16</v>
      </c>
      <c r="B19" s="46" t="s">
        <v>62</v>
      </c>
      <c r="C19" s="47"/>
      <c r="D19" s="47"/>
      <c r="E19" s="47"/>
      <c r="F19" s="47"/>
      <c r="G19" s="47"/>
      <c r="H19" s="47"/>
      <c r="I19" s="47"/>
      <c r="J19" s="48"/>
    </row>
    <row r="20" spans="1:11" x14ac:dyDescent="0.3">
      <c r="A20" s="10" t="s">
        <v>52</v>
      </c>
      <c r="B20" s="46" t="s">
        <v>63</v>
      </c>
      <c r="C20" s="47"/>
      <c r="D20" s="47"/>
      <c r="E20" s="47"/>
      <c r="F20" s="47"/>
      <c r="G20" s="47"/>
      <c r="H20" s="47"/>
      <c r="I20" s="47"/>
      <c r="J20" s="48"/>
    </row>
    <row r="21" spans="1:11" x14ac:dyDescent="0.3">
      <c r="A21" s="10" t="s">
        <v>36</v>
      </c>
      <c r="B21" s="46" t="s">
        <v>50</v>
      </c>
      <c r="C21" s="47"/>
      <c r="D21" s="47"/>
      <c r="E21" s="47"/>
      <c r="F21" s="47"/>
      <c r="G21" s="47"/>
      <c r="H21" s="47"/>
      <c r="I21" s="47"/>
      <c r="J21" s="48"/>
      <c r="K21" s="2"/>
    </row>
    <row r="22" spans="1:11" ht="15.6" x14ac:dyDescent="0.3">
      <c r="A22" s="35" t="s">
        <v>17</v>
      </c>
      <c r="B22" s="36"/>
      <c r="C22" s="36"/>
      <c r="D22" s="36"/>
      <c r="E22" s="36"/>
      <c r="F22" s="36"/>
      <c r="G22" s="36"/>
      <c r="H22" s="36"/>
      <c r="I22" s="36"/>
      <c r="J22" s="37"/>
    </row>
    <row r="23" spans="1:11" ht="15.6" x14ac:dyDescent="0.3">
      <c r="A23" s="71" t="s">
        <v>18</v>
      </c>
      <c r="B23" s="72"/>
      <c r="C23" s="72"/>
      <c r="D23" s="72"/>
      <c r="E23" s="72"/>
      <c r="F23" s="72"/>
      <c r="G23" s="72"/>
      <c r="H23" s="72"/>
      <c r="I23" s="72"/>
      <c r="J23" s="73"/>
      <c r="K23" s="2"/>
    </row>
    <row r="24" spans="1:11" ht="15" customHeight="1" x14ac:dyDescent="0.3">
      <c r="A24" s="74" t="s">
        <v>19</v>
      </c>
      <c r="B24" s="75"/>
      <c r="C24" s="76" t="s">
        <v>20</v>
      </c>
      <c r="D24" s="78"/>
      <c r="E24" s="78"/>
      <c r="F24" s="78" t="s">
        <v>21</v>
      </c>
      <c r="G24" s="78"/>
      <c r="H24" s="75"/>
      <c r="I24" s="76" t="s">
        <v>22</v>
      </c>
      <c r="J24" s="77"/>
    </row>
    <row r="25" spans="1:11" x14ac:dyDescent="0.3">
      <c r="A25" s="61">
        <v>1177399788</v>
      </c>
      <c r="B25" s="62"/>
      <c r="C25" s="68">
        <v>1475459815</v>
      </c>
      <c r="D25" s="69"/>
      <c r="E25" s="70"/>
      <c r="F25" s="68">
        <v>806723714.17999995</v>
      </c>
      <c r="G25" s="69"/>
      <c r="H25" s="70"/>
      <c r="I25" s="63">
        <f>F25/C25</f>
        <v>0.54676088496520658</v>
      </c>
      <c r="J25" s="64"/>
    </row>
    <row r="26" spans="1:11" ht="15.6" x14ac:dyDescent="0.3">
      <c r="A26" s="35" t="s">
        <v>23</v>
      </c>
      <c r="B26" s="36"/>
      <c r="C26" s="36"/>
      <c r="D26" s="36"/>
      <c r="E26" s="36"/>
      <c r="F26" s="36"/>
      <c r="G26" s="36"/>
      <c r="H26" s="36"/>
      <c r="I26" s="36"/>
      <c r="J26" s="37"/>
      <c r="K26" s="2"/>
    </row>
    <row r="27" spans="1:11" x14ac:dyDescent="0.3">
      <c r="A27" s="11"/>
      <c r="B27"/>
      <c r="C27" s="65" t="s">
        <v>47</v>
      </c>
      <c r="D27" s="66"/>
      <c r="E27" s="65" t="s">
        <v>45</v>
      </c>
      <c r="F27" s="66"/>
      <c r="G27" s="65" t="s">
        <v>46</v>
      </c>
      <c r="H27" s="65"/>
      <c r="I27" s="65" t="s">
        <v>24</v>
      </c>
      <c r="J27" s="67"/>
    </row>
    <row r="28" spans="1:11" ht="41.4" x14ac:dyDescent="0.3">
      <c r="A28" s="28" t="s">
        <v>25</v>
      </c>
      <c r="B28" s="29" t="s">
        <v>26</v>
      </c>
      <c r="C28" s="29" t="s">
        <v>37</v>
      </c>
      <c r="D28" s="29" t="s">
        <v>38</v>
      </c>
      <c r="E28" s="29" t="s">
        <v>39</v>
      </c>
      <c r="F28" s="29" t="s">
        <v>40</v>
      </c>
      <c r="G28" s="29" t="s">
        <v>41</v>
      </c>
      <c r="H28" s="29" t="s">
        <v>42</v>
      </c>
      <c r="I28" s="29" t="s">
        <v>43</v>
      </c>
      <c r="J28" s="30" t="s">
        <v>44</v>
      </c>
    </row>
    <row r="29" spans="1:11" ht="72" customHeight="1" x14ac:dyDescent="0.3">
      <c r="A29" s="12" t="s">
        <v>64</v>
      </c>
      <c r="B29" s="12" t="s">
        <v>65</v>
      </c>
      <c r="C29" s="13">
        <v>1696255</v>
      </c>
      <c r="D29" s="13">
        <v>521553267</v>
      </c>
      <c r="E29" s="14">
        <v>464082</v>
      </c>
      <c r="F29" s="14">
        <v>155934000</v>
      </c>
      <c r="G29" s="25">
        <v>423426</v>
      </c>
      <c r="H29" s="32">
        <v>144680217.44</v>
      </c>
      <c r="I29" s="15">
        <f>IF(G29&gt;0,G29/C29,0)</f>
        <v>0.24962402468968403</v>
      </c>
      <c r="J29" s="15">
        <f>IF(H29&gt;0,H29/D29,0)</f>
        <v>0.27740257149994996</v>
      </c>
    </row>
    <row r="30" spans="1:11" x14ac:dyDescent="0.3">
      <c r="A30" s="16"/>
      <c r="B30" s="17"/>
      <c r="C30" s="13">
        <v>950000</v>
      </c>
      <c r="D30" s="13">
        <v>278642674</v>
      </c>
      <c r="E30" s="14">
        <v>250000</v>
      </c>
      <c r="F30" s="14">
        <v>70529880.75</v>
      </c>
      <c r="G30" s="25">
        <v>356683</v>
      </c>
      <c r="H30" s="32">
        <v>75664206.870000005</v>
      </c>
      <c r="I30" s="15">
        <f>IF(G30&gt;0,G30/C30,0)</f>
        <v>0.37545578947368419</v>
      </c>
      <c r="J30" s="18">
        <f>IF(H30&gt;0,H30/D30,0)</f>
        <v>0.27154565301795808</v>
      </c>
    </row>
    <row r="31" spans="1:11" ht="15.6" x14ac:dyDescent="0.3">
      <c r="A31" s="35" t="s">
        <v>27</v>
      </c>
      <c r="B31" s="36"/>
      <c r="C31" s="36"/>
      <c r="D31" s="36"/>
      <c r="E31" s="36"/>
      <c r="F31" s="36"/>
      <c r="G31" s="36"/>
      <c r="H31" s="36"/>
      <c r="I31" s="36"/>
      <c r="J31" s="37"/>
    </row>
    <row r="32" spans="1:11" ht="15.6" x14ac:dyDescent="0.3">
      <c r="A32" s="49" t="s">
        <v>28</v>
      </c>
      <c r="B32" s="50"/>
      <c r="C32" s="50"/>
      <c r="D32" s="50"/>
      <c r="E32" s="50"/>
      <c r="F32" s="50"/>
      <c r="G32" s="50"/>
      <c r="H32" s="50"/>
      <c r="I32" s="50"/>
      <c r="J32" s="51"/>
      <c r="K32" s="2"/>
    </row>
    <row r="33" spans="1:11" ht="31.5" customHeight="1" x14ac:dyDescent="0.3">
      <c r="A33" s="19" t="s">
        <v>29</v>
      </c>
      <c r="B33" s="101" t="s">
        <v>69</v>
      </c>
      <c r="C33" s="52"/>
      <c r="D33" s="52"/>
      <c r="E33" s="52"/>
      <c r="F33" s="52"/>
      <c r="G33" s="52"/>
      <c r="H33" s="52"/>
      <c r="I33" s="52"/>
      <c r="J33" s="53"/>
    </row>
    <row r="34" spans="1:11" ht="82.5" customHeight="1" x14ac:dyDescent="0.3">
      <c r="A34" s="19" t="s">
        <v>30</v>
      </c>
      <c r="B34" s="54" t="s">
        <v>66</v>
      </c>
      <c r="C34" s="55"/>
      <c r="D34" s="55"/>
      <c r="E34" s="55"/>
      <c r="F34" s="55"/>
      <c r="G34" s="55"/>
      <c r="H34" s="55"/>
      <c r="I34" s="55"/>
      <c r="J34" s="56"/>
    </row>
    <row r="35" spans="1:11" ht="33.75" customHeight="1" x14ac:dyDescent="0.3">
      <c r="A35" s="19" t="s">
        <v>31</v>
      </c>
      <c r="B35" s="57" t="s">
        <v>76</v>
      </c>
      <c r="C35" s="58"/>
      <c r="D35" s="58"/>
      <c r="E35" s="58"/>
      <c r="F35" s="58"/>
      <c r="G35" s="58"/>
      <c r="H35" s="58"/>
      <c r="I35" s="58"/>
      <c r="J35" s="59"/>
    </row>
    <row r="36" spans="1:11" ht="90.75" customHeight="1" x14ac:dyDescent="0.3">
      <c r="A36" s="19" t="s">
        <v>32</v>
      </c>
      <c r="B36" s="60" t="s">
        <v>77</v>
      </c>
      <c r="C36" s="60"/>
      <c r="D36" s="60"/>
      <c r="E36" s="60"/>
      <c r="F36" s="60"/>
      <c r="G36" s="60"/>
      <c r="H36" s="60"/>
      <c r="I36" s="60"/>
      <c r="J36" s="60"/>
    </row>
    <row r="37" spans="1:11" ht="15.6" x14ac:dyDescent="0.3">
      <c r="A37" s="35" t="s">
        <v>58</v>
      </c>
      <c r="B37" s="36"/>
      <c r="C37" s="36"/>
      <c r="D37" s="36"/>
      <c r="E37" s="36"/>
      <c r="F37" s="36"/>
      <c r="G37" s="36"/>
      <c r="H37" s="36"/>
      <c r="I37" s="36"/>
      <c r="J37" s="37"/>
    </row>
    <row r="38" spans="1:11" ht="15.6" x14ac:dyDescent="0.3">
      <c r="A38" s="38" t="s">
        <v>33</v>
      </c>
      <c r="B38" s="39"/>
      <c r="C38" s="39"/>
      <c r="D38" s="39"/>
      <c r="E38" s="39"/>
      <c r="F38" s="39"/>
      <c r="G38" s="39"/>
      <c r="H38" s="39"/>
      <c r="I38" s="39"/>
      <c r="J38" s="40"/>
      <c r="K38" s="2"/>
    </row>
    <row r="39" spans="1:11" ht="38.25" customHeight="1" x14ac:dyDescent="0.3">
      <c r="A39" s="41" t="s">
        <v>73</v>
      </c>
      <c r="B39" s="42"/>
      <c r="C39" s="42"/>
      <c r="D39" s="42"/>
      <c r="E39" s="42"/>
      <c r="F39" s="42"/>
      <c r="G39" s="42"/>
      <c r="H39" s="42"/>
      <c r="I39" s="42"/>
      <c r="J39" s="43"/>
    </row>
    <row r="40" spans="1:11" ht="27.75" customHeight="1" x14ac:dyDescent="0.3">
      <c r="A40" s="3"/>
      <c r="B40" s="3"/>
      <c r="C40" s="3"/>
      <c r="D40" s="3"/>
      <c r="E40" s="3"/>
      <c r="F40" s="3"/>
      <c r="G40" s="3"/>
      <c r="H40" s="3"/>
      <c r="I40" s="3"/>
      <c r="J40" s="3"/>
    </row>
    <row r="41" spans="1:11" ht="30.75" customHeight="1" x14ac:dyDescent="0.3">
      <c r="A41" s="44" t="s">
        <v>53</v>
      </c>
      <c r="B41" s="44"/>
      <c r="C41" s="44"/>
      <c r="D41" s="44"/>
      <c r="E41" s="44"/>
      <c r="F41" s="44"/>
      <c r="G41" s="44"/>
      <c r="H41" s="44"/>
      <c r="I41" s="44"/>
      <c r="J41" s="44"/>
    </row>
    <row r="42" spans="1:11" x14ac:dyDescent="0.3">
      <c r="A42" s="20"/>
      <c r="B42" s="20"/>
      <c r="C42" s="20"/>
      <c r="D42" s="20"/>
      <c r="E42" s="20"/>
      <c r="F42" s="20"/>
      <c r="G42" s="20"/>
      <c r="H42" s="20"/>
      <c r="I42" s="20"/>
      <c r="J42" s="20"/>
    </row>
    <row r="43" spans="1:11" x14ac:dyDescent="0.3">
      <c r="A43" s="20"/>
      <c r="B43" s="20"/>
      <c r="C43" s="20"/>
      <c r="D43" s="20"/>
      <c r="E43" s="20"/>
      <c r="F43" s="20"/>
      <c r="G43" s="20"/>
      <c r="H43" s="20"/>
      <c r="I43" s="20"/>
      <c r="J43" s="20"/>
    </row>
    <row r="44" spans="1:11" x14ac:dyDescent="0.3">
      <c r="A44" s="31" t="s">
        <v>59</v>
      </c>
      <c r="B44" s="33">
        <v>434114239</v>
      </c>
      <c r="C44" s="20"/>
      <c r="D44" s="20"/>
      <c r="E44" s="20"/>
      <c r="F44" s="20"/>
      <c r="G44" s="20"/>
      <c r="H44" s="20"/>
      <c r="I44" s="20"/>
      <c r="J44" s="20"/>
    </row>
    <row r="45" spans="1:11" x14ac:dyDescent="0.3">
      <c r="A45" s="31" t="s">
        <v>60</v>
      </c>
      <c r="B45" s="34" t="s">
        <v>75</v>
      </c>
      <c r="C45" s="20"/>
      <c r="D45" s="20" t="s">
        <v>51</v>
      </c>
      <c r="E45" s="20"/>
      <c r="F45" s="20"/>
      <c r="G45" s="20"/>
      <c r="H45" s="20"/>
      <c r="I45" s="20"/>
      <c r="J45" s="20"/>
    </row>
    <row r="46" spans="1:11" ht="18" x14ac:dyDescent="0.35">
      <c r="A46" s="31" t="s">
        <v>61</v>
      </c>
      <c r="B46" s="33">
        <v>393387477.36000001</v>
      </c>
      <c r="C46" s="20"/>
      <c r="D46" s="20"/>
      <c r="E46" s="21" t="s">
        <v>67</v>
      </c>
      <c r="F46" s="21"/>
      <c r="G46" s="20"/>
      <c r="H46" s="20"/>
      <c r="I46" s="20"/>
      <c r="J46" s="20"/>
    </row>
    <row r="47" spans="1:11" ht="18" x14ac:dyDescent="0.35">
      <c r="A47" s="20"/>
      <c r="B47" s="20"/>
      <c r="C47" s="20"/>
      <c r="D47" s="20"/>
      <c r="E47" s="21" t="s">
        <v>68</v>
      </c>
      <c r="F47" s="21"/>
      <c r="G47" s="20"/>
      <c r="H47" s="20"/>
      <c r="I47" s="20"/>
      <c r="J47" s="20"/>
    </row>
    <row r="48" spans="1:11" ht="18" x14ac:dyDescent="0.35">
      <c r="A48" s="20"/>
      <c r="B48" s="20"/>
      <c r="C48" s="20"/>
      <c r="D48" s="20"/>
      <c r="E48" s="21"/>
      <c r="F48" s="21"/>
      <c r="G48" s="21"/>
      <c r="H48" s="22"/>
      <c r="I48" s="20"/>
      <c r="J48" s="20"/>
    </row>
    <row r="49" spans="1:10" x14ac:dyDescent="0.3">
      <c r="A49" s="20"/>
      <c r="B49" s="20"/>
      <c r="C49" s="20"/>
      <c r="D49" s="20"/>
      <c r="E49" s="20"/>
      <c r="F49" s="20"/>
      <c r="G49" s="20"/>
      <c r="H49" s="20"/>
      <c r="I49" s="20"/>
      <c r="J49" s="20"/>
    </row>
  </sheetData>
  <mergeCells count="48">
    <mergeCell ref="B15:J15"/>
    <mergeCell ref="B16:J16"/>
    <mergeCell ref="A5:J5"/>
    <mergeCell ref="A6:J6"/>
    <mergeCell ref="A7:J7"/>
    <mergeCell ref="B14:J14"/>
    <mergeCell ref="B1:J1"/>
    <mergeCell ref="B2:C2"/>
    <mergeCell ref="D2:H2"/>
    <mergeCell ref="B3:C3"/>
    <mergeCell ref="D3:H3"/>
    <mergeCell ref="A4:J4"/>
    <mergeCell ref="B8:J8"/>
    <mergeCell ref="B11:J11"/>
    <mergeCell ref="B12:J12"/>
    <mergeCell ref="A13:J13"/>
    <mergeCell ref="A17:J17"/>
    <mergeCell ref="B18:J18"/>
    <mergeCell ref="B19:J19"/>
    <mergeCell ref="B20:J20"/>
    <mergeCell ref="A22:J22"/>
    <mergeCell ref="A23:J23"/>
    <mergeCell ref="A24:B24"/>
    <mergeCell ref="I24:J24"/>
    <mergeCell ref="C24:E24"/>
    <mergeCell ref="F24:H24"/>
    <mergeCell ref="C27:D27"/>
    <mergeCell ref="G27:H27"/>
    <mergeCell ref="I27:J27"/>
    <mergeCell ref="C25:E25"/>
    <mergeCell ref="F25:H25"/>
    <mergeCell ref="E27:F27"/>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s>
  <phoneticPr fontId="8" type="noConversion"/>
  <dataValidations count="16">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 D28:D30 E29:F30" xr:uid="{00000000-0002-0000-0000-000002000000}"/>
    <dataValidation allowBlank="1" showInputMessage="1" showErrorMessage="1" prompt="Meta anual del indicador" sqref="E28 C28:C30"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 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39:J40" xr:uid="{00000000-0002-0000-0000-000008000000}"/>
    <dataValidation allowBlank="1" showInputMessage="1" showErrorMessage="1" prompt="De existir desvío, explicar razones." sqref="B36:J36" xr:uid="{00000000-0002-0000-0000-000009000000}"/>
    <dataValidation allowBlank="1" showInputMessage="1" showErrorMessage="1" prompt="1. Describir lo plasmado en el presupuesto_x000a_2. Describir lo alcanzado en términos financieros y de producción " sqref="B35:J35" xr:uid="{00000000-0002-0000-0000-00000A000000}"/>
    <dataValidation allowBlank="1" showInputMessage="1" showErrorMessage="1" prompt="¿En qué consiste el producto? su objetivo" sqref="B34:J34" xr:uid="{00000000-0002-0000-0000-00000B000000}"/>
    <dataValidation allowBlank="1" showInputMessage="1" showErrorMessage="1" prompt="Nombre del producto" sqref="B33:J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60" orientation="portrait" r:id="rId1"/>
  <ignoredErrors>
    <ignoredError sqref="I30:J30 J29" unlockedFormula="1"/>
  </ignoredErrors>
  <drawing r:id="rId2"/>
  <tableParts count="1">
    <tablePart r:id="rId3"/>
  </tableParts>
</worksheet>
</file>

<file path=docMetadata/LabelInfo.xml><?xml version="1.0" encoding="utf-8"?>
<clbl:labelList xmlns:clbl="http://schemas.microsoft.com/office/2020/mipLabelMetadata">
  <clbl:label id="{672f64ad-f941-4b68-bdc4-9eccefbc1b3b}" enabled="0" method="" siteId="{672f64ad-f941-4b68-bdc4-9eccefbc1b3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Bibian Miguelina Cuevas Fontanillas</cp:lastModifiedBy>
  <cp:lastPrinted>2023-07-11T20:51:06Z</cp:lastPrinted>
  <dcterms:created xsi:type="dcterms:W3CDTF">2021-03-22T15:50:10Z</dcterms:created>
  <dcterms:modified xsi:type="dcterms:W3CDTF">2024-10-10T13:55:42Z</dcterms:modified>
</cp:coreProperties>
</file>