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2\"/>
    </mc:Choice>
  </mc:AlternateContent>
  <xr:revisionPtr revIDLastSave="0" documentId="13_ncr:1_{1022422C-8568-404C-8AE3-199C5F626623}" xr6:coauthVersionLast="47" xr6:coauthVersionMax="47" xr10:uidLastSave="{00000000-0000-0000-0000-000000000000}"/>
  <bookViews>
    <workbookView xWindow="0" yWindow="0" windowWidth="20490" windowHeight="1107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4" i="3" l="1"/>
  <c r="C26" i="3"/>
  <c r="C16" i="3"/>
  <c r="B16" i="3" s="1"/>
  <c r="C10" i="3"/>
  <c r="B33" i="3"/>
  <c r="B29" i="3"/>
  <c r="B74" i="3"/>
  <c r="B60" i="3"/>
  <c r="B52" i="3"/>
  <c r="B34" i="3"/>
  <c r="B27" i="3"/>
  <c r="B26" i="3"/>
  <c r="B25" i="3"/>
  <c r="B24" i="3"/>
  <c r="B23" i="3"/>
  <c r="B22" i="3"/>
  <c r="B21" i="3"/>
  <c r="B20" i="3"/>
  <c r="B19" i="3"/>
  <c r="B18" i="3"/>
  <c r="B17" i="3"/>
  <c r="B15" i="3"/>
  <c r="B14" i="3"/>
  <c r="B13" i="3"/>
  <c r="B12" i="3"/>
  <c r="B11" i="3"/>
  <c r="B10" i="3"/>
  <c r="N87" i="3"/>
  <c r="M87" i="3" l="1"/>
  <c r="L87" i="3"/>
  <c r="K87" i="3"/>
  <c r="J87" i="3"/>
  <c r="B85" i="3"/>
  <c r="B84" i="3"/>
  <c r="B83" i="3"/>
  <c r="B82" i="3"/>
  <c r="B81" i="3"/>
  <c r="B80" i="3"/>
  <c r="B79" i="3"/>
  <c r="B78" i="3"/>
  <c r="B77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59" i="3"/>
  <c r="B58" i="3"/>
  <c r="B57" i="3"/>
  <c r="B56" i="3"/>
  <c r="B55" i="3"/>
  <c r="B54" i="3"/>
  <c r="B53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2" i="3"/>
  <c r="B31" i="3"/>
  <c r="B30" i="3"/>
  <c r="B28" i="3"/>
  <c r="I87" i="3"/>
  <c r="G87" i="3" l="1"/>
  <c r="F87" i="3"/>
  <c r="H87" i="3" l="1"/>
  <c r="E87" i="3" l="1"/>
  <c r="D87" i="3"/>
  <c r="C87" i="3" l="1"/>
  <c r="B87" i="3" s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<sst xmlns="http://schemas.openxmlformats.org/spreadsheetml/2006/main" count="101" uniqueCount="101">
  <si>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</si>
  <si>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</si>
  <si>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</si>
  <si>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</si>
  <si>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</si>
  <si>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</si>
  <si>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</si>
  <si>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</si>
  <si>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</si>
  <si>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</si>
  <si>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</si>
  <si>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</si>
  <si>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</si>
  <si>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</si>
  <si>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</si>
  <si>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</si>
  <si>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</si>
  <si>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</si>
  <si>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</si>
  <si>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</si>
  <si>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</si>
  <si>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</si>
  <si>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</si>
  <si>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</si>
  <si>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</si>
  <si>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</si>
  <si>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</si>
  <si>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</si>
  <si>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</si>
  <si>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</si>
  <si>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</si>
  <si>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</si>
  <si>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</si>
  <si>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</si>
  <si>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</si>
  <si>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</si>
  <si>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</si>
  <si>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</si>
  <si>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</si>
  <si>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</si>
  <si>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</si>
  <si>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</si>
  <si>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</si>
  <si>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</si>
  <si>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</si>
  <si>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</si>
  <si>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</si>
  <si>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</si>
  <si>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</si>
  <si>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</si>
  <si>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</si>
  <si>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</si>
  <si>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</si>
  <si>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</si>
  <si>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</si>
  <si>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</si>
  <si>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</si>
  <si>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</si>
  <si>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</si>
  <si>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</si>
  <si>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</si>
  <si>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</si>
  <si>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</si>
  <si>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</si>
  <si>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</si>
  <si>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</si>
  <si>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</si>
  <si>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</si>
  <si>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</si>
  <si>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</si>
  <si>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</si>
  <si>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</si>
  <si>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</si>
  <si>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</si>
  <si>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</si>
  <si>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</si>
  <si>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</si>
  <si>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</si>
  <si>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</si>
  <si>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</si>
  <si>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</si>
  <si>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</si>
  <si>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</si>
  <si>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</si>
  <si>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</si>
  <si>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</si>
  <si>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</si>
  <si>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</si>
  <si>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</si>
  <si>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</si>
  <si>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</si>
  <si>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</si>
  <si>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</si>
  <si>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Fuente: Sistema de Informacion de la Gestion Financiera (SIGEF)</t>
  </si>
  <si>
    <t>Lic.Juan Pardilla</t>
  </si>
  <si>
    <t>Director Administrativo y Financiero</t>
  </si>
  <si>
    <t>Oficina Gubernamental de Tecnologias de la Informacion y Comunicacion</t>
  </si>
  <si>
    <t>Año 2022</t>
  </si>
  <si>
    <t>Fecha de registro: hasta el 31 de Enero del 2022</t>
  </si>
  <si>
    <t>Fecha de imputación: hasta el 31 de Enero del 2022</t>
  </si>
  <si>
    <t>Ministerio de Administracion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</si>
</sst>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Border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164" fontId="6" fillId="5" borderId="12" xfId="1" applyNumberFormat="1" applyFont="1" applyFill="1" applyBorder="1" applyAlignment="1">
      <alignment horizontal="right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128323</xdr:colOff>
      <xdr:row>0</xdr:row>
      <xdr:rowOff>110067</xdr:rowOff>
    </xdr:from>
    <xdr:to>
      <xdr:col>13</xdr:col>
      <xdr:colOff>951505</xdr:colOff>
      <xdr:row>3</xdr:row>
      <xdr:rowOff>129117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992490" y="110067"/>
          <a:ext cx="1818015" cy="69638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zoomScale="90" zoomScaleNormal="90" workbookViewId="0">
      <selection activeCell="A5" sqref="A5:N5"/>
    </sheetView>
  </sheetViews>
  <sheetFormatPr baseColWidth="10" defaultColWidth="9.140625" defaultRowHeight="15" x14ac:dyDescent="0.25"/>
  <cols>
    <col min="1" max="1" width="39.5703125" customWidth="1"/>
    <col min="2" max="2" width="19.140625" bestFit="1" customWidth="1"/>
    <col min="3" max="3" width="14.85546875" style="5" customWidth="1"/>
    <col min="4" max="4" width="15" style="5" customWidth="1"/>
    <col min="5" max="5" width="14.42578125" style="5" customWidth="1"/>
    <col min="6" max="6" width="14.5703125" style="5" customWidth="1"/>
    <col min="7" max="7" width="14.42578125" style="5" customWidth="1"/>
    <col min="8" max="8" width="14.5703125" style="5" customWidth="1"/>
    <col min="9" max="9" width="15.28515625" style="5" customWidth="1"/>
    <col min="10" max="10" width="15.5703125" style="5" customWidth="1"/>
    <col min="11" max="11" width="15" style="5" customWidth="1"/>
    <col min="12" max="12" width="15.28515625" style="5" customWidth="1"/>
    <col min="13" max="13" width="14.85546875" style="8" customWidth="1"/>
    <col min="14" max="14" width="15.5703125" style="5" customWidth="1"/>
    <col min="15" max="15" width="24.42578125" customWidth="1"/>
    <col min="16" max="16" width="96.7109375" bestFit="1" customWidth="1"/>
    <col min="18" max="25" width="6" bestFit="1" customWidth="1"/>
    <col min="26" max="27" width="7" bestFit="1" customWidth="1"/>
  </cols>
  <sheetData>
    <row r="2" spans="1:27" ht="18.75" x14ac:dyDescent="0.3">
      <c r="A2" s="56" t="s">
        <v>100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P2" s="1"/>
    </row>
    <row r="3" spans="1:27" ht="18.75" x14ac:dyDescent="0.25">
      <c r="A3" s="56" t="s">
        <v>96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P3" s="3"/>
    </row>
    <row r="4" spans="1:27" ht="18.75" x14ac:dyDescent="0.25">
      <c r="A4" s="56" t="s">
        <v>97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P4" s="3"/>
    </row>
    <row r="5" spans="1:27" ht="15.75" x14ac:dyDescent="0.25">
      <c r="A5" s="57" t="s">
        <v>91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P5" s="3"/>
    </row>
    <row r="6" spans="1:27" x14ac:dyDescent="0.25">
      <c r="A6" s="58" t="s">
        <v>36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P6" s="3"/>
    </row>
    <row r="7" spans="1:27" x14ac:dyDescent="0.25">
      <c r="P7" s="3"/>
    </row>
    <row r="8" spans="1:27" s="16" customFormat="1" ht="15.75" x14ac:dyDescent="0.25">
      <c r="A8" s="2" t="s">
        <v>0</v>
      </c>
      <c r="B8" s="47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25">
      <c r="A9" s="18" t="s">
        <v>1</v>
      </c>
      <c r="B9" s="44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25">
      <c r="A10" s="21" t="s">
        <v>2</v>
      </c>
      <c r="B10" s="22">
        <f>C10+D10+E10+F10+G10+H10+I10+J10+K10+L10+M10+N10</f>
        <v>23012423.270000003</v>
      </c>
      <c r="C10" s="22">
        <f>C11+C12+C15</f>
        <v>23012423.270000003</v>
      </c>
      <c r="D10" s="22"/>
      <c r="E10" s="22"/>
      <c r="F10" s="22"/>
      <c r="G10" s="23"/>
      <c r="H10" s="22"/>
      <c r="I10" s="22"/>
      <c r="J10" s="23"/>
      <c r="K10" s="22"/>
      <c r="L10" s="22"/>
      <c r="M10" s="22"/>
      <c r="N10" s="22"/>
      <c r="O10" s="14"/>
      <c r="R10" s="15"/>
    </row>
    <row r="11" spans="1:27" s="45" customFormat="1" ht="17.25" customHeight="1" x14ac:dyDescent="0.25">
      <c r="A11" s="24" t="s">
        <v>3</v>
      </c>
      <c r="B11" s="25">
        <f>C11+D11+E11+F11+G11+H11+I11+J11+K11+L11+M11+N11</f>
        <v>19268961.170000002</v>
      </c>
      <c r="C11" s="25">
        <v>19268961.170000002</v>
      </c>
      <c r="D11" s="25"/>
      <c r="E11" s="25"/>
      <c r="F11" s="25"/>
      <c r="G11" s="26"/>
      <c r="H11" s="25"/>
      <c r="I11" s="25"/>
      <c r="J11" s="26"/>
      <c r="K11" s="25"/>
      <c r="L11" s="25"/>
      <c r="M11" s="27"/>
      <c r="N11" s="25"/>
    </row>
    <row r="12" spans="1:27" s="45" customFormat="1" ht="18.75" customHeight="1" x14ac:dyDescent="0.25">
      <c r="A12" s="24" t="s">
        <v>4</v>
      </c>
      <c r="B12" s="25">
        <f>C12+D12+E12+F12+G12+H12+I12+J12+K12+L12+M12+N12</f>
        <v>858000</v>
      </c>
      <c r="C12" s="28">
        <v>858000</v>
      </c>
      <c r="D12" s="28"/>
      <c r="E12" s="28"/>
      <c r="F12" s="28"/>
      <c r="G12" s="29"/>
      <c r="H12" s="28"/>
      <c r="I12" s="28"/>
      <c r="J12" s="29"/>
      <c r="K12" s="28"/>
      <c r="L12" s="28"/>
      <c r="M12" s="27"/>
      <c r="N12" s="28"/>
    </row>
    <row r="13" spans="1:27" s="45" customFormat="1" ht="23.25" customHeight="1" x14ac:dyDescent="0.25">
      <c r="A13" s="24" t="s">
        <v>37</v>
      </c>
      <c r="B13" s="25">
        <f>C13+D13+E13+F13+G13+H13+I13+J13+K13+L13+M13+N13</f>
        <v>0</v>
      </c>
      <c r="C13" s="28">
        <v>0</v>
      </c>
      <c r="D13" s="28"/>
      <c r="E13" s="28"/>
      <c r="F13" s="28"/>
      <c r="G13" s="28"/>
      <c r="H13" s="28"/>
      <c r="I13" s="28"/>
      <c r="J13" s="29"/>
      <c r="K13" s="28"/>
      <c r="L13" s="28"/>
      <c r="M13" s="28"/>
      <c r="N13" s="28"/>
    </row>
    <row r="14" spans="1:27" s="45" customFormat="1" ht="21" customHeight="1" x14ac:dyDescent="0.25">
      <c r="A14" s="24" t="s">
        <v>5</v>
      </c>
      <c r="B14" s="25">
        <f>C14+D14+E14+F14+G14+H14+I14+J14</f>
        <v>0</v>
      </c>
      <c r="C14" s="28">
        <v>0</v>
      </c>
      <c r="D14" s="28"/>
      <c r="E14" s="28"/>
      <c r="F14" s="28"/>
      <c r="G14" s="28"/>
      <c r="H14" s="28"/>
      <c r="I14" s="28"/>
      <c r="J14" s="29"/>
      <c r="K14" s="28"/>
      <c r="L14" s="28"/>
      <c r="M14" s="28"/>
      <c r="N14" s="28"/>
    </row>
    <row r="15" spans="1:27" s="46" customFormat="1" ht="24" customHeight="1" x14ac:dyDescent="0.25">
      <c r="A15" s="30" t="s">
        <v>6</v>
      </c>
      <c r="B15" s="25">
        <f>C15+D15+E15+F15+G15+H15+I15+J15+K15+L15+M15+N15</f>
        <v>2885462.1</v>
      </c>
      <c r="C15" s="28">
        <v>2885462.1</v>
      </c>
      <c r="D15" s="28"/>
      <c r="E15" s="28"/>
      <c r="F15" s="28"/>
      <c r="G15" s="29"/>
      <c r="H15" s="28"/>
      <c r="I15" s="28"/>
      <c r="J15" s="29"/>
      <c r="K15" s="28"/>
      <c r="L15" s="28"/>
      <c r="M15" s="27"/>
      <c r="N15" s="28"/>
    </row>
    <row r="16" spans="1:27" s="12" customFormat="1" ht="24" customHeight="1" x14ac:dyDescent="0.25">
      <c r="A16" s="21" t="s">
        <v>7</v>
      </c>
      <c r="B16" s="22">
        <f>C16+D16+E16+F16+G16+H16+I16+J16+K16+L16+M16+N16</f>
        <v>8492037.6099999994</v>
      </c>
      <c r="C16" s="31">
        <f>C17+C21+C23</f>
        <v>8492037.6099999994</v>
      </c>
      <c r="D16" s="31"/>
      <c r="E16" s="31"/>
      <c r="F16" s="31"/>
      <c r="G16" s="32"/>
      <c r="H16" s="31"/>
      <c r="I16" s="31"/>
      <c r="J16" s="32"/>
      <c r="K16" s="31"/>
      <c r="L16" s="31"/>
      <c r="M16" s="31"/>
      <c r="N16" s="31"/>
    </row>
    <row r="17" spans="1:14" s="45" customFormat="1" x14ac:dyDescent="0.25">
      <c r="A17" s="24" t="s">
        <v>8</v>
      </c>
      <c r="B17" s="25">
        <f>C17+D17+E17+F17+G17+H17+I17+J17+K17+L17+M17+N17</f>
        <v>4729264.3</v>
      </c>
      <c r="C17" s="28">
        <v>4729264.3</v>
      </c>
      <c r="D17" s="28"/>
      <c r="E17" s="28"/>
      <c r="F17" s="28"/>
      <c r="G17" s="29"/>
      <c r="H17" s="28"/>
      <c r="I17" s="28"/>
      <c r="J17" s="29"/>
      <c r="K17" s="28"/>
      <c r="L17" s="28"/>
      <c r="M17" s="33"/>
      <c r="N17" s="28"/>
    </row>
    <row r="18" spans="1:14" s="46" customFormat="1" ht="25.5" x14ac:dyDescent="0.25">
      <c r="A18" s="30" t="s">
        <v>9</v>
      </c>
      <c r="B18" s="25">
        <f>C18+D18+E18+F18+G18+H18+I18+J18</f>
        <v>0</v>
      </c>
      <c r="C18" s="28">
        <v>0</v>
      </c>
      <c r="D18" s="28"/>
      <c r="E18" s="28"/>
      <c r="F18" s="28"/>
      <c r="G18" s="29"/>
      <c r="H18" s="28"/>
      <c r="I18" s="28"/>
      <c r="J18" s="29"/>
      <c r="K18" s="28"/>
      <c r="L18" s="28"/>
      <c r="M18" s="27"/>
      <c r="N18" s="28"/>
    </row>
    <row r="19" spans="1:14" s="45" customFormat="1" x14ac:dyDescent="0.25">
      <c r="A19" s="24" t="s">
        <v>10</v>
      </c>
      <c r="B19" s="25">
        <f>C19+D19+E19+F19+G19+H19+I19+J19</f>
        <v>0</v>
      </c>
      <c r="C19" s="28">
        <v>0</v>
      </c>
      <c r="D19" s="28"/>
      <c r="E19" s="28"/>
      <c r="F19" s="28"/>
      <c r="G19" s="28"/>
      <c r="H19" s="28"/>
      <c r="I19" s="28"/>
      <c r="J19" s="29"/>
      <c r="K19" s="28"/>
      <c r="L19" s="28"/>
      <c r="M19" s="28"/>
      <c r="N19" s="28"/>
    </row>
    <row r="20" spans="1:14" s="45" customFormat="1" ht="18" customHeight="1" x14ac:dyDescent="0.25">
      <c r="A20" s="24" t="s">
        <v>11</v>
      </c>
      <c r="B20" s="25">
        <f>C20+D20+E20+F20+G20+H20+I20+J20</f>
        <v>0</v>
      </c>
      <c r="C20" s="28">
        <v>0</v>
      </c>
      <c r="D20" s="28"/>
      <c r="E20" s="28"/>
      <c r="F20" s="28"/>
      <c r="G20" s="28"/>
      <c r="H20" s="28"/>
      <c r="I20" s="28"/>
      <c r="J20" s="29"/>
      <c r="K20" s="28"/>
      <c r="L20" s="28"/>
      <c r="M20" s="28"/>
      <c r="N20" s="28"/>
    </row>
    <row r="21" spans="1:14" s="45" customFormat="1" x14ac:dyDescent="0.25">
      <c r="A21" s="24" t="s">
        <v>12</v>
      </c>
      <c r="B21" s="25">
        <f>C21+D21+E21+F21+G21+H21+I21+J21+K21+L21+M21+N21</f>
        <v>3709773.31</v>
      </c>
      <c r="C21" s="28">
        <v>3709773.31</v>
      </c>
      <c r="D21" s="28"/>
      <c r="E21" s="28"/>
      <c r="F21" s="28"/>
      <c r="G21" s="29"/>
      <c r="H21" s="28"/>
      <c r="I21" s="28"/>
      <c r="J21" s="29"/>
      <c r="K21" s="28"/>
      <c r="L21" s="28"/>
      <c r="M21" s="27"/>
      <c r="N21" s="28"/>
    </row>
    <row r="22" spans="1:14" s="45" customFormat="1" x14ac:dyDescent="0.25">
      <c r="A22" s="24" t="s">
        <v>13</v>
      </c>
      <c r="B22" s="25">
        <f>C22+D22+E22+F22+G22+H22+I22+J22</f>
        <v>0</v>
      </c>
      <c r="C22" s="28">
        <v>0</v>
      </c>
      <c r="D22" s="28"/>
      <c r="E22" s="28"/>
      <c r="F22" s="28"/>
      <c r="G22" s="28"/>
      <c r="H22" s="28"/>
      <c r="I22" s="28"/>
      <c r="J22" s="29"/>
      <c r="K22" s="28"/>
      <c r="L22" s="28"/>
      <c r="M22" s="28"/>
      <c r="N22" s="28"/>
    </row>
    <row r="23" spans="1:14" s="45" customFormat="1" ht="38.25" x14ac:dyDescent="0.25">
      <c r="A23" s="24" t="s">
        <v>14</v>
      </c>
      <c r="B23" s="25">
        <f>C23+D23+E23+F23+G23+H23+I23+J23+K23+L23+M23</f>
        <v>53000</v>
      </c>
      <c r="C23" s="28">
        <v>53000</v>
      </c>
      <c r="D23" s="28"/>
      <c r="E23" s="28"/>
      <c r="F23" s="28"/>
      <c r="G23" s="29"/>
      <c r="H23" s="28"/>
      <c r="I23" s="28"/>
      <c r="J23" s="29"/>
      <c r="K23" s="28"/>
      <c r="L23" s="28"/>
      <c r="M23" s="28"/>
      <c r="N23" s="28"/>
    </row>
    <row r="24" spans="1:14" s="46" customFormat="1" ht="25.5" x14ac:dyDescent="0.25">
      <c r="A24" s="30" t="s">
        <v>15</v>
      </c>
      <c r="B24" s="25">
        <f>C24+D24+E24+F24+G24+H24+I24+J24+K24+L24+M24+N24</f>
        <v>0</v>
      </c>
      <c r="C24" s="28">
        <v>0</v>
      </c>
      <c r="D24" s="28"/>
      <c r="E24" s="28"/>
      <c r="F24" s="28"/>
      <c r="G24" s="29"/>
      <c r="H24" s="28"/>
      <c r="I24" s="28"/>
      <c r="J24" s="29"/>
      <c r="K24" s="28"/>
      <c r="L24" s="28"/>
      <c r="M24" s="27"/>
      <c r="N24" s="28"/>
    </row>
    <row r="25" spans="1:14" s="45" customFormat="1" ht="24" customHeight="1" x14ac:dyDescent="0.25">
      <c r="A25" s="24" t="s">
        <v>38</v>
      </c>
      <c r="B25" s="25">
        <f>C25+D25+E25+F25+G25+H25+I25+J25+K25+L25+M25</f>
        <v>0</v>
      </c>
      <c r="C25" s="28">
        <v>0</v>
      </c>
      <c r="D25" s="28"/>
      <c r="E25" s="28"/>
      <c r="F25" s="28"/>
      <c r="G25" s="29"/>
      <c r="H25" s="28"/>
      <c r="I25" s="28"/>
      <c r="J25" s="29"/>
      <c r="K25" s="28"/>
      <c r="L25" s="28"/>
      <c r="M25" s="28"/>
      <c r="N25" s="28"/>
    </row>
    <row r="26" spans="1:14" s="13" customFormat="1" ht="33" customHeight="1" x14ac:dyDescent="0.25">
      <c r="A26" s="21" t="s">
        <v>16</v>
      </c>
      <c r="B26" s="22">
        <f>C26+D26+E26+F26+G26+H26+I26+J26+K26+L26+M26+N26</f>
        <v>782500</v>
      </c>
      <c r="C26" s="31">
        <f>C33</f>
        <v>782500</v>
      </c>
      <c r="D26" s="31"/>
      <c r="E26" s="31"/>
      <c r="F26" s="31"/>
      <c r="G26" s="32"/>
      <c r="H26" s="31"/>
      <c r="I26" s="31"/>
      <c r="J26" s="32"/>
      <c r="K26" s="31"/>
      <c r="L26" s="31"/>
      <c r="M26" s="31"/>
      <c r="N26" s="31"/>
    </row>
    <row r="27" spans="1:14" s="7" customFormat="1" ht="25.5" x14ac:dyDescent="0.25">
      <c r="A27" s="30" t="s">
        <v>17</v>
      </c>
      <c r="B27" s="25">
        <f>C27+D27+E27+F27+G27+H27+I27</f>
        <v>0</v>
      </c>
      <c r="C27" s="28">
        <v>0</v>
      </c>
      <c r="D27" s="28"/>
      <c r="E27" s="28"/>
      <c r="F27" s="28"/>
      <c r="G27" s="28"/>
      <c r="H27" s="28"/>
      <c r="I27" s="28"/>
      <c r="J27" s="29"/>
      <c r="K27" s="28"/>
      <c r="L27" s="28"/>
      <c r="M27" s="27"/>
      <c r="N27" s="28"/>
    </row>
    <row r="28" spans="1:14" x14ac:dyDescent="0.25">
      <c r="A28" s="24" t="s">
        <v>18</v>
      </c>
      <c r="B28" s="25">
        <f t="shared" ref="B28:B73" si="0">C28+D28+E28+F28+G28+H28+I28</f>
        <v>0</v>
      </c>
      <c r="C28" s="28">
        <v>0</v>
      </c>
      <c r="D28" s="28"/>
      <c r="E28" s="28"/>
      <c r="F28" s="28"/>
      <c r="G28" s="28"/>
      <c r="H28" s="28"/>
      <c r="I28" s="28"/>
      <c r="J28" s="29"/>
      <c r="K28" s="28"/>
      <c r="L28" s="28"/>
      <c r="M28" s="28"/>
      <c r="N28" s="28"/>
    </row>
    <row r="29" spans="1:14" ht="25.5" x14ac:dyDescent="0.25">
      <c r="A29" s="24" t="s">
        <v>19</v>
      </c>
      <c r="B29" s="25">
        <f>C29+D29+E29+F29+G29+H29+I29</f>
        <v>0</v>
      </c>
      <c r="C29" s="28">
        <v>0</v>
      </c>
      <c r="D29" s="28"/>
      <c r="E29" s="28"/>
      <c r="F29" s="28"/>
      <c r="G29" s="28"/>
      <c r="H29" s="28"/>
      <c r="I29" s="28"/>
      <c r="J29" s="29"/>
      <c r="K29" s="28"/>
      <c r="L29" s="28"/>
      <c r="M29" s="28"/>
      <c r="N29" s="28"/>
    </row>
    <row r="30" spans="1:14" x14ac:dyDescent="0.25">
      <c r="A30" s="24" t="s">
        <v>20</v>
      </c>
      <c r="B30" s="25">
        <f t="shared" si="0"/>
        <v>0</v>
      </c>
      <c r="C30" s="28">
        <v>0</v>
      </c>
      <c r="D30" s="28"/>
      <c r="E30" s="28"/>
      <c r="F30" s="28"/>
      <c r="G30" s="28"/>
      <c r="H30" s="28"/>
      <c r="I30" s="28"/>
      <c r="J30" s="29"/>
      <c r="K30" s="28"/>
      <c r="L30" s="28"/>
      <c r="M30" s="28"/>
      <c r="N30" s="28"/>
    </row>
    <row r="31" spans="1:14" ht="25.5" x14ac:dyDescent="0.25">
      <c r="A31" s="24" t="s">
        <v>21</v>
      </c>
      <c r="B31" s="25">
        <f t="shared" si="0"/>
        <v>0</v>
      </c>
      <c r="C31" s="28">
        <v>0</v>
      </c>
      <c r="D31" s="28"/>
      <c r="E31" s="28"/>
      <c r="F31" s="28"/>
      <c r="G31" s="28"/>
      <c r="H31" s="28"/>
      <c r="I31" s="28"/>
      <c r="J31" s="29"/>
      <c r="K31" s="28"/>
      <c r="L31" s="28"/>
      <c r="M31" s="28"/>
      <c r="N31" s="28"/>
    </row>
    <row r="32" spans="1:14" ht="25.5" x14ac:dyDescent="0.25">
      <c r="A32" s="24" t="s">
        <v>22</v>
      </c>
      <c r="B32" s="25">
        <f t="shared" si="0"/>
        <v>0</v>
      </c>
      <c r="C32" s="28">
        <v>0</v>
      </c>
      <c r="D32" s="28"/>
      <c r="E32" s="28"/>
      <c r="F32" s="28"/>
      <c r="G32" s="28"/>
      <c r="H32" s="28"/>
      <c r="I32" s="28"/>
      <c r="J32" s="29"/>
      <c r="K32" s="28"/>
      <c r="L32" s="28"/>
      <c r="M32" s="28"/>
      <c r="N32" s="28"/>
    </row>
    <row r="33" spans="1:14" s="7" customFormat="1" ht="25.5" x14ac:dyDescent="0.25">
      <c r="A33" s="30" t="s">
        <v>23</v>
      </c>
      <c r="B33" s="25">
        <f>C33+D33+E33+F33+G33+H33+I33+J33+K33+L33+M33+N33</f>
        <v>782500</v>
      </c>
      <c r="C33" s="28">
        <v>782500</v>
      </c>
      <c r="D33" s="28"/>
      <c r="E33" s="28"/>
      <c r="F33" s="28"/>
      <c r="G33" s="29"/>
      <c r="H33" s="28"/>
      <c r="I33" s="28"/>
      <c r="J33" s="29"/>
      <c r="K33" s="28"/>
      <c r="L33" s="28"/>
      <c r="M33" s="28"/>
      <c r="N33" s="28"/>
    </row>
    <row r="34" spans="1:14" ht="32.25" customHeight="1" x14ac:dyDescent="0.25">
      <c r="A34" s="24" t="s">
        <v>39</v>
      </c>
      <c r="B34" s="25">
        <f>C34+D34+E34+F34+G34+H34+I34</f>
        <v>0</v>
      </c>
      <c r="C34" s="28">
        <v>0</v>
      </c>
      <c r="D34" s="28"/>
      <c r="E34" s="28"/>
      <c r="F34" s="28"/>
      <c r="G34" s="28"/>
      <c r="H34" s="28"/>
      <c r="I34" s="28"/>
      <c r="J34" s="29"/>
      <c r="K34" s="28"/>
      <c r="L34" s="28"/>
      <c r="M34" s="28"/>
      <c r="N34" s="28"/>
    </row>
    <row r="35" spans="1:14" s="7" customFormat="1" ht="18" customHeight="1" x14ac:dyDescent="0.25">
      <c r="A35" s="30" t="s">
        <v>24</v>
      </c>
      <c r="B35" s="25">
        <f t="shared" si="0"/>
        <v>0</v>
      </c>
      <c r="C35" s="28">
        <v>0</v>
      </c>
      <c r="D35" s="28"/>
      <c r="E35" s="28"/>
      <c r="F35" s="28"/>
      <c r="G35" s="29"/>
      <c r="H35" s="28"/>
      <c r="I35" s="28"/>
      <c r="J35" s="29"/>
      <c r="K35" s="28"/>
      <c r="L35" s="28"/>
      <c r="M35" s="27"/>
      <c r="N35" s="28"/>
    </row>
    <row r="36" spans="1:14" s="12" customFormat="1" ht="20.25" customHeight="1" x14ac:dyDescent="0.25">
      <c r="A36" s="21" t="s">
        <v>25</v>
      </c>
      <c r="B36" s="22">
        <f t="shared" si="0"/>
        <v>0</v>
      </c>
      <c r="C36" s="31">
        <v>0</v>
      </c>
      <c r="D36" s="31"/>
      <c r="E36" s="31"/>
      <c r="F36" s="31"/>
      <c r="G36" s="31"/>
      <c r="H36" s="31"/>
      <c r="I36" s="31"/>
      <c r="J36" s="32"/>
      <c r="K36" s="31"/>
      <c r="L36" s="31"/>
      <c r="M36" s="31"/>
      <c r="N36" s="31"/>
    </row>
    <row r="37" spans="1:14" ht="25.5" x14ac:dyDescent="0.25">
      <c r="A37" s="24" t="s">
        <v>26</v>
      </c>
      <c r="B37" s="25">
        <f t="shared" si="0"/>
        <v>0</v>
      </c>
      <c r="C37" s="28">
        <v>0</v>
      </c>
      <c r="D37" s="28"/>
      <c r="E37" s="28"/>
      <c r="F37" s="28"/>
      <c r="G37" s="28"/>
      <c r="H37" s="28"/>
      <c r="I37" s="28"/>
      <c r="J37" s="29"/>
      <c r="K37" s="28"/>
      <c r="L37" s="28"/>
      <c r="M37" s="28"/>
      <c r="N37" s="28"/>
    </row>
    <row r="38" spans="1:14" ht="25.5" x14ac:dyDescent="0.25">
      <c r="A38" s="24" t="s">
        <v>40</v>
      </c>
      <c r="B38" s="25">
        <f t="shared" si="0"/>
        <v>0</v>
      </c>
      <c r="C38" s="28">
        <v>0</v>
      </c>
      <c r="D38" s="28"/>
      <c r="E38" s="28"/>
      <c r="F38" s="28"/>
      <c r="G38" s="28"/>
      <c r="H38" s="28"/>
      <c r="I38" s="28"/>
      <c r="J38" s="29"/>
      <c r="K38" s="28"/>
      <c r="L38" s="28"/>
      <c r="M38" s="28"/>
      <c r="N38" s="28"/>
    </row>
    <row r="39" spans="1:14" ht="25.5" x14ac:dyDescent="0.25">
      <c r="A39" s="24" t="s">
        <v>41</v>
      </c>
      <c r="B39" s="25">
        <f t="shared" si="0"/>
        <v>0</v>
      </c>
      <c r="C39" s="28">
        <v>0</v>
      </c>
      <c r="D39" s="28"/>
      <c r="E39" s="28"/>
      <c r="F39" s="28"/>
      <c r="G39" s="28"/>
      <c r="H39" s="28"/>
      <c r="I39" s="28"/>
      <c r="J39" s="29"/>
      <c r="K39" s="28"/>
      <c r="L39" s="28"/>
      <c r="M39" s="28"/>
      <c r="N39" s="28"/>
    </row>
    <row r="40" spans="1:14" ht="25.5" x14ac:dyDescent="0.25">
      <c r="A40" s="24" t="s">
        <v>42</v>
      </c>
      <c r="B40" s="25">
        <f t="shared" si="0"/>
        <v>0</v>
      </c>
      <c r="C40" s="28">
        <v>0</v>
      </c>
      <c r="D40" s="28"/>
      <c r="E40" s="28"/>
      <c r="F40" s="28"/>
      <c r="G40" s="28"/>
      <c r="H40" s="28"/>
      <c r="I40" s="28"/>
      <c r="J40" s="29"/>
      <c r="K40" s="28"/>
      <c r="L40" s="28"/>
      <c r="M40" s="28"/>
      <c r="N40" s="28"/>
    </row>
    <row r="41" spans="1:14" ht="25.5" x14ac:dyDescent="0.25">
      <c r="A41" s="24" t="s">
        <v>43</v>
      </c>
      <c r="B41" s="25">
        <f t="shared" si="0"/>
        <v>0</v>
      </c>
      <c r="C41" s="28">
        <v>0</v>
      </c>
      <c r="D41" s="28"/>
      <c r="E41" s="28"/>
      <c r="F41" s="28"/>
      <c r="G41" s="28"/>
      <c r="H41" s="28"/>
      <c r="I41" s="28"/>
      <c r="J41" s="29"/>
      <c r="K41" s="28"/>
      <c r="L41" s="28"/>
      <c r="M41" s="28"/>
      <c r="N41" s="28"/>
    </row>
    <row r="42" spans="1:14" ht="25.5" x14ac:dyDescent="0.25">
      <c r="A42" s="24" t="s">
        <v>27</v>
      </c>
      <c r="B42" s="25">
        <f t="shared" si="0"/>
        <v>0</v>
      </c>
      <c r="C42" s="28">
        <v>0</v>
      </c>
      <c r="D42" s="28"/>
      <c r="E42" s="28"/>
      <c r="F42" s="28"/>
      <c r="G42" s="28"/>
      <c r="H42" s="28"/>
      <c r="I42" s="28"/>
      <c r="J42" s="29"/>
      <c r="K42" s="28"/>
      <c r="L42" s="28"/>
      <c r="M42" s="28"/>
      <c r="N42" s="28"/>
    </row>
    <row r="43" spans="1:14" ht="25.5" x14ac:dyDescent="0.25">
      <c r="A43" s="24" t="s">
        <v>44</v>
      </c>
      <c r="B43" s="25">
        <f t="shared" si="0"/>
        <v>0</v>
      </c>
      <c r="C43" s="28">
        <v>0</v>
      </c>
      <c r="D43" s="28"/>
      <c r="E43" s="28"/>
      <c r="F43" s="28"/>
      <c r="G43" s="28"/>
      <c r="H43" s="28"/>
      <c r="I43" s="28"/>
      <c r="J43" s="29"/>
      <c r="K43" s="28"/>
      <c r="L43" s="28"/>
      <c r="M43" s="28"/>
      <c r="N43" s="28"/>
    </row>
    <row r="44" spans="1:14" s="12" customFormat="1" ht="17.25" customHeight="1" x14ac:dyDescent="0.25">
      <c r="A44" s="21" t="s">
        <v>45</v>
      </c>
      <c r="B44" s="22">
        <f t="shared" si="0"/>
        <v>0</v>
      </c>
      <c r="C44" s="31">
        <v>0</v>
      </c>
      <c r="D44" s="31"/>
      <c r="E44" s="31"/>
      <c r="F44" s="31"/>
      <c r="G44" s="31"/>
      <c r="H44" s="31"/>
      <c r="I44" s="31"/>
      <c r="J44" s="32"/>
      <c r="K44" s="31"/>
      <c r="L44" s="31"/>
      <c r="M44" s="31"/>
      <c r="N44" s="28"/>
    </row>
    <row r="45" spans="1:14" ht="25.5" x14ac:dyDescent="0.25">
      <c r="A45" s="24" t="s">
        <v>46</v>
      </c>
      <c r="B45" s="25">
        <f t="shared" si="0"/>
        <v>0</v>
      </c>
      <c r="C45" s="28">
        <v>0</v>
      </c>
      <c r="D45" s="28"/>
      <c r="E45" s="28"/>
      <c r="F45" s="28"/>
      <c r="G45" s="28"/>
      <c r="H45" s="28"/>
      <c r="I45" s="28"/>
      <c r="J45" s="29"/>
      <c r="K45" s="28"/>
      <c r="L45" s="28"/>
      <c r="M45" s="28"/>
      <c r="N45" s="28"/>
    </row>
    <row r="46" spans="1:14" ht="25.5" x14ac:dyDescent="0.25">
      <c r="A46" s="24" t="s">
        <v>47</v>
      </c>
      <c r="B46" s="25">
        <f t="shared" si="0"/>
        <v>0</v>
      </c>
      <c r="C46" s="28">
        <v>0</v>
      </c>
      <c r="D46" s="28"/>
      <c r="E46" s="28"/>
      <c r="F46" s="28"/>
      <c r="G46" s="28"/>
      <c r="H46" s="28"/>
      <c r="I46" s="28"/>
      <c r="J46" s="29"/>
      <c r="K46" s="28"/>
      <c r="L46" s="28"/>
      <c r="M46" s="28"/>
      <c r="N46" s="28"/>
    </row>
    <row r="47" spans="1:14" ht="25.5" x14ac:dyDescent="0.25">
      <c r="A47" s="24" t="s">
        <v>48</v>
      </c>
      <c r="B47" s="25">
        <f t="shared" si="0"/>
        <v>0</v>
      </c>
      <c r="C47" s="28">
        <v>0</v>
      </c>
      <c r="D47" s="28"/>
      <c r="E47" s="28"/>
      <c r="F47" s="28"/>
      <c r="G47" s="28"/>
      <c r="H47" s="28"/>
      <c r="I47" s="28"/>
      <c r="J47" s="29"/>
      <c r="K47" s="28"/>
      <c r="L47" s="28"/>
      <c r="M47" s="28"/>
      <c r="N47" s="28"/>
    </row>
    <row r="48" spans="1:14" ht="25.5" x14ac:dyDescent="0.25">
      <c r="A48" s="24" t="s">
        <v>49</v>
      </c>
      <c r="B48" s="25">
        <f t="shared" si="0"/>
        <v>0</v>
      </c>
      <c r="C48" s="28">
        <v>0</v>
      </c>
      <c r="D48" s="28"/>
      <c r="E48" s="28"/>
      <c r="F48" s="28"/>
      <c r="G48" s="28"/>
      <c r="H48" s="28"/>
      <c r="I48" s="28"/>
      <c r="J48" s="29"/>
      <c r="K48" s="28"/>
      <c r="L48" s="28"/>
      <c r="M48" s="28"/>
      <c r="N48" s="28"/>
    </row>
    <row r="49" spans="1:14" ht="25.5" x14ac:dyDescent="0.25">
      <c r="A49" s="24" t="s">
        <v>50</v>
      </c>
      <c r="B49" s="25">
        <f t="shared" si="0"/>
        <v>0</v>
      </c>
      <c r="C49" s="28">
        <v>0</v>
      </c>
      <c r="D49" s="28"/>
      <c r="E49" s="28"/>
      <c r="F49" s="28"/>
      <c r="G49" s="28"/>
      <c r="H49" s="28"/>
      <c r="I49" s="28"/>
      <c r="J49" s="29"/>
      <c r="K49" s="28"/>
      <c r="L49" s="28"/>
      <c r="M49" s="28"/>
      <c r="N49" s="28"/>
    </row>
    <row r="50" spans="1:14" ht="25.5" x14ac:dyDescent="0.25">
      <c r="A50" s="24" t="s">
        <v>51</v>
      </c>
      <c r="B50" s="25">
        <f t="shared" si="0"/>
        <v>0</v>
      </c>
      <c r="C50" s="28">
        <v>0</v>
      </c>
      <c r="D50" s="28"/>
      <c r="E50" s="28"/>
      <c r="F50" s="28"/>
      <c r="G50" s="28"/>
      <c r="H50" s="28"/>
      <c r="I50" s="28"/>
      <c r="J50" s="29"/>
      <c r="K50" s="28"/>
      <c r="L50" s="28"/>
      <c r="M50" s="28"/>
      <c r="N50" s="28"/>
    </row>
    <row r="51" spans="1:14" ht="25.5" x14ac:dyDescent="0.25">
      <c r="A51" s="24" t="s">
        <v>52</v>
      </c>
      <c r="B51" s="25">
        <f t="shared" si="0"/>
        <v>0</v>
      </c>
      <c r="C51" s="28">
        <v>0</v>
      </c>
      <c r="D51" s="28"/>
      <c r="E51" s="28"/>
      <c r="F51" s="28"/>
      <c r="G51" s="28"/>
      <c r="H51" s="28"/>
      <c r="I51" s="28"/>
      <c r="J51" s="29"/>
      <c r="K51" s="28"/>
      <c r="L51" s="28"/>
      <c r="M51" s="28"/>
      <c r="N51" s="28"/>
    </row>
    <row r="52" spans="1:14" s="11" customFormat="1" ht="25.5" x14ac:dyDescent="0.25">
      <c r="A52" s="21" t="s">
        <v>28</v>
      </c>
      <c r="B52" s="22">
        <f>K52+M52</f>
        <v>0</v>
      </c>
      <c r="C52" s="31">
        <v>0</v>
      </c>
      <c r="D52" s="31"/>
      <c r="E52" s="31"/>
      <c r="F52" s="31"/>
      <c r="G52" s="32"/>
      <c r="H52" s="31"/>
      <c r="I52" s="31"/>
      <c r="J52" s="32"/>
      <c r="K52" s="31"/>
      <c r="L52" s="31"/>
      <c r="M52" s="31"/>
      <c r="N52" s="31"/>
    </row>
    <row r="53" spans="1:14" x14ac:dyDescent="0.25">
      <c r="A53" s="24" t="s">
        <v>29</v>
      </c>
      <c r="B53" s="25">
        <f t="shared" si="0"/>
        <v>0</v>
      </c>
      <c r="C53" s="28">
        <v>0</v>
      </c>
      <c r="D53" s="28"/>
      <c r="E53" s="28"/>
      <c r="F53" s="28"/>
      <c r="G53" s="29"/>
      <c r="H53" s="28"/>
      <c r="I53" s="28"/>
      <c r="J53" s="29"/>
      <c r="K53" s="28"/>
      <c r="L53" s="28"/>
      <c r="M53" s="27"/>
      <c r="N53" s="28"/>
    </row>
    <row r="54" spans="1:14" s="7" customFormat="1" ht="25.5" x14ac:dyDescent="0.25">
      <c r="A54" s="30" t="s">
        <v>30</v>
      </c>
      <c r="B54" s="25">
        <f t="shared" si="0"/>
        <v>0</v>
      </c>
      <c r="C54" s="28">
        <v>0</v>
      </c>
      <c r="D54" s="28"/>
      <c r="E54" s="28"/>
      <c r="F54" s="28"/>
      <c r="G54" s="28"/>
      <c r="H54" s="28"/>
      <c r="I54" s="28"/>
      <c r="J54" s="29"/>
      <c r="K54" s="28"/>
      <c r="L54" s="28"/>
      <c r="M54" s="28"/>
      <c r="N54" s="28"/>
    </row>
    <row r="55" spans="1:14" ht="25.5" x14ac:dyDescent="0.25">
      <c r="A55" s="24" t="s">
        <v>31</v>
      </c>
      <c r="B55" s="25">
        <f t="shared" si="0"/>
        <v>0</v>
      </c>
      <c r="C55" s="28">
        <v>0</v>
      </c>
      <c r="D55" s="28"/>
      <c r="E55" s="28"/>
      <c r="F55" s="28"/>
      <c r="G55" s="28"/>
      <c r="H55" s="28"/>
      <c r="I55" s="28"/>
      <c r="J55" s="29"/>
      <c r="K55" s="28"/>
      <c r="L55" s="28"/>
      <c r="M55" s="28"/>
      <c r="N55" s="28"/>
    </row>
    <row r="56" spans="1:14" s="7" customFormat="1" ht="25.5" x14ac:dyDescent="0.25">
      <c r="A56" s="30" t="s">
        <v>32</v>
      </c>
      <c r="B56" s="25">
        <f t="shared" si="0"/>
        <v>0</v>
      </c>
      <c r="C56" s="28">
        <v>0</v>
      </c>
      <c r="D56" s="28"/>
      <c r="E56" s="28"/>
      <c r="F56" s="28"/>
      <c r="G56" s="28"/>
      <c r="H56" s="28"/>
      <c r="I56" s="28"/>
      <c r="J56" s="29"/>
      <c r="K56" s="28"/>
      <c r="L56" s="28"/>
      <c r="M56" s="28"/>
      <c r="N56" s="28"/>
    </row>
    <row r="57" spans="1:14" s="7" customFormat="1" ht="25.5" x14ac:dyDescent="0.25">
      <c r="A57" s="30" t="s">
        <v>33</v>
      </c>
      <c r="B57" s="25">
        <f t="shared" si="0"/>
        <v>0</v>
      </c>
      <c r="C57" s="28">
        <v>0</v>
      </c>
      <c r="D57" s="28"/>
      <c r="E57" s="28"/>
      <c r="F57" s="28"/>
      <c r="G57" s="28"/>
      <c r="H57" s="28"/>
      <c r="I57" s="28"/>
      <c r="J57" s="29"/>
      <c r="K57" s="28"/>
      <c r="L57" s="28"/>
      <c r="M57" s="28"/>
      <c r="N57" s="28"/>
    </row>
    <row r="58" spans="1:14" x14ac:dyDescent="0.25">
      <c r="A58" s="24" t="s">
        <v>53</v>
      </c>
      <c r="B58" s="25">
        <f t="shared" si="0"/>
        <v>0</v>
      </c>
      <c r="C58" s="28">
        <v>0</v>
      </c>
      <c r="D58" s="28"/>
      <c r="E58" s="28"/>
      <c r="F58" s="28"/>
      <c r="G58" s="28"/>
      <c r="H58" s="28"/>
      <c r="I58" s="28"/>
      <c r="J58" s="29"/>
      <c r="K58" s="28"/>
      <c r="L58" s="28"/>
      <c r="M58" s="28"/>
      <c r="N58" s="28"/>
    </row>
    <row r="59" spans="1:14" x14ac:dyDescent="0.25">
      <c r="A59" s="24" t="s">
        <v>54</v>
      </c>
      <c r="B59" s="25">
        <f t="shared" si="0"/>
        <v>0</v>
      </c>
      <c r="C59" s="28">
        <v>0</v>
      </c>
      <c r="D59" s="28"/>
      <c r="E59" s="28"/>
      <c r="F59" s="28"/>
      <c r="G59" s="28"/>
      <c r="H59" s="28"/>
      <c r="I59" s="28"/>
      <c r="J59" s="29"/>
      <c r="K59" s="28"/>
      <c r="L59" s="28"/>
      <c r="M59" s="28"/>
      <c r="N59" s="28"/>
    </row>
    <row r="60" spans="1:14" s="7" customFormat="1" x14ac:dyDescent="0.25">
      <c r="A60" s="30" t="s">
        <v>34</v>
      </c>
      <c r="B60" s="25">
        <f>K60+M60</f>
        <v>0</v>
      </c>
      <c r="C60" s="28">
        <v>0</v>
      </c>
      <c r="D60" s="28"/>
      <c r="E60" s="28"/>
      <c r="F60" s="28"/>
      <c r="G60" s="28"/>
      <c r="H60" s="28"/>
      <c r="I60" s="28"/>
      <c r="J60" s="29"/>
      <c r="K60" s="28"/>
      <c r="L60" s="28"/>
      <c r="M60" s="27"/>
      <c r="N60" s="28"/>
    </row>
    <row r="61" spans="1:14" ht="25.5" x14ac:dyDescent="0.25">
      <c r="A61" s="24" t="s">
        <v>55</v>
      </c>
      <c r="B61" s="25">
        <f t="shared" si="0"/>
        <v>0</v>
      </c>
      <c r="C61" s="28">
        <v>0</v>
      </c>
      <c r="D61" s="28"/>
      <c r="E61" s="28"/>
      <c r="F61" s="28"/>
      <c r="G61" s="28"/>
      <c r="H61" s="28"/>
      <c r="I61" s="28"/>
      <c r="J61" s="29"/>
      <c r="K61" s="28"/>
      <c r="L61" s="28"/>
      <c r="M61" s="28"/>
      <c r="N61" s="28"/>
    </row>
    <row r="62" spans="1:14" s="13" customFormat="1" x14ac:dyDescent="0.25">
      <c r="A62" s="21" t="s">
        <v>56</v>
      </c>
      <c r="B62" s="22">
        <f t="shared" si="0"/>
        <v>0</v>
      </c>
      <c r="C62" s="31">
        <v>0</v>
      </c>
      <c r="D62" s="31"/>
      <c r="E62" s="31"/>
      <c r="F62" s="31"/>
      <c r="G62" s="31"/>
      <c r="H62" s="31"/>
      <c r="I62" s="31"/>
      <c r="J62" s="32"/>
      <c r="K62" s="31"/>
      <c r="L62" s="31"/>
      <c r="M62" s="31"/>
      <c r="N62" s="31"/>
    </row>
    <row r="63" spans="1:14" x14ac:dyDescent="0.25">
      <c r="A63" s="24" t="s">
        <v>57</v>
      </c>
      <c r="B63" s="25">
        <f t="shared" si="0"/>
        <v>0</v>
      </c>
      <c r="C63" s="28">
        <v>0</v>
      </c>
      <c r="D63" s="28"/>
      <c r="E63" s="28"/>
      <c r="F63" s="28"/>
      <c r="G63" s="28"/>
      <c r="H63" s="28"/>
      <c r="I63" s="28"/>
      <c r="J63" s="29"/>
      <c r="K63" s="28"/>
      <c r="L63" s="28"/>
      <c r="M63" s="27"/>
      <c r="N63" s="28"/>
    </row>
    <row r="64" spans="1:14" s="7" customFormat="1" x14ac:dyDescent="0.25">
      <c r="A64" s="30" t="s">
        <v>58</v>
      </c>
      <c r="B64" s="25">
        <f t="shared" si="0"/>
        <v>0</v>
      </c>
      <c r="C64" s="28">
        <v>0</v>
      </c>
      <c r="D64" s="28"/>
      <c r="E64" s="28"/>
      <c r="F64" s="28"/>
      <c r="G64" s="28"/>
      <c r="H64" s="28"/>
      <c r="I64" s="28"/>
      <c r="J64" s="29"/>
      <c r="K64" s="28"/>
      <c r="L64" s="28"/>
      <c r="M64" s="28"/>
      <c r="N64" s="28"/>
    </row>
    <row r="65" spans="1:14" ht="25.5" x14ac:dyDescent="0.25">
      <c r="A65" s="24" t="s">
        <v>59</v>
      </c>
      <c r="B65" s="25">
        <f t="shared" si="0"/>
        <v>0</v>
      </c>
      <c r="C65" s="28">
        <v>0</v>
      </c>
      <c r="D65" s="28"/>
      <c r="E65" s="28"/>
      <c r="F65" s="28"/>
      <c r="G65" s="28"/>
      <c r="H65" s="28"/>
      <c r="I65" s="28"/>
      <c r="J65" s="29"/>
      <c r="K65" s="28"/>
      <c r="L65" s="28"/>
      <c r="M65" s="28"/>
      <c r="N65" s="28"/>
    </row>
    <row r="66" spans="1:14" ht="38.25" x14ac:dyDescent="0.25">
      <c r="A66" s="24" t="s">
        <v>60</v>
      </c>
      <c r="B66" s="25">
        <f t="shared" si="0"/>
        <v>0</v>
      </c>
      <c r="C66" s="28">
        <v>0</v>
      </c>
      <c r="D66" s="28"/>
      <c r="E66" s="28"/>
      <c r="F66" s="28"/>
      <c r="G66" s="28"/>
      <c r="H66" s="28"/>
      <c r="I66" s="28"/>
      <c r="J66" s="29"/>
      <c r="K66" s="28"/>
      <c r="L66" s="28"/>
      <c r="M66" s="28"/>
      <c r="N66" s="28"/>
    </row>
    <row r="67" spans="1:14" s="12" customFormat="1" ht="25.5" x14ac:dyDescent="0.25">
      <c r="A67" s="21" t="s">
        <v>61</v>
      </c>
      <c r="B67" s="22">
        <f t="shared" si="0"/>
        <v>0</v>
      </c>
      <c r="C67" s="31">
        <v>0</v>
      </c>
      <c r="D67" s="31"/>
      <c r="E67" s="31"/>
      <c r="F67" s="31"/>
      <c r="G67" s="31"/>
      <c r="H67" s="31"/>
      <c r="I67" s="31"/>
      <c r="J67" s="32"/>
      <c r="K67" s="31"/>
      <c r="L67" s="31"/>
      <c r="M67" s="31"/>
      <c r="N67" s="31"/>
    </row>
    <row r="68" spans="1:14" x14ac:dyDescent="0.25">
      <c r="A68" s="24" t="s">
        <v>62</v>
      </c>
      <c r="B68" s="25">
        <f t="shared" si="0"/>
        <v>0</v>
      </c>
      <c r="C68" s="28">
        <v>0</v>
      </c>
      <c r="D68" s="28"/>
      <c r="E68" s="28"/>
      <c r="F68" s="28"/>
      <c r="G68" s="28"/>
      <c r="H68" s="28"/>
      <c r="I68" s="28"/>
      <c r="J68" s="29"/>
      <c r="K68" s="28"/>
      <c r="L68" s="28"/>
      <c r="M68" s="28"/>
      <c r="N68" s="28"/>
    </row>
    <row r="69" spans="1:14" ht="25.5" x14ac:dyDescent="0.25">
      <c r="A69" s="24" t="s">
        <v>63</v>
      </c>
      <c r="B69" s="25">
        <f t="shared" si="0"/>
        <v>0</v>
      </c>
      <c r="C69" s="28">
        <v>0</v>
      </c>
      <c r="D69" s="28"/>
      <c r="E69" s="28"/>
      <c r="F69" s="28"/>
      <c r="G69" s="28"/>
      <c r="H69" s="28"/>
      <c r="I69" s="28"/>
      <c r="J69" s="29"/>
      <c r="K69" s="28"/>
      <c r="L69" s="28"/>
      <c r="M69" s="28"/>
      <c r="N69" s="28"/>
    </row>
    <row r="70" spans="1:14" s="12" customFormat="1" x14ac:dyDescent="0.25">
      <c r="A70" s="21" t="s">
        <v>64</v>
      </c>
      <c r="B70" s="22">
        <f t="shared" si="0"/>
        <v>0</v>
      </c>
      <c r="C70" s="31">
        <v>0</v>
      </c>
      <c r="D70" s="31"/>
      <c r="E70" s="31"/>
      <c r="F70" s="31"/>
      <c r="G70" s="31"/>
      <c r="H70" s="31"/>
      <c r="I70" s="31"/>
      <c r="J70" s="32"/>
      <c r="K70" s="31"/>
      <c r="L70" s="31"/>
      <c r="M70" s="31"/>
      <c r="N70" s="31"/>
    </row>
    <row r="71" spans="1:14" ht="25.5" x14ac:dyDescent="0.25">
      <c r="A71" s="24" t="s">
        <v>65</v>
      </c>
      <c r="B71" s="25">
        <f t="shared" si="0"/>
        <v>0</v>
      </c>
      <c r="C71" s="28">
        <v>0</v>
      </c>
      <c r="D71" s="28"/>
      <c r="E71" s="28"/>
      <c r="F71" s="28"/>
      <c r="G71" s="28"/>
      <c r="H71" s="28"/>
      <c r="I71" s="28"/>
      <c r="J71" s="29"/>
      <c r="K71" s="28"/>
      <c r="L71" s="28"/>
      <c r="M71" s="28"/>
      <c r="N71" s="28"/>
    </row>
    <row r="72" spans="1:14" ht="25.5" x14ac:dyDescent="0.25">
      <c r="A72" s="24" t="s">
        <v>66</v>
      </c>
      <c r="B72" s="25">
        <f t="shared" si="0"/>
        <v>0</v>
      </c>
      <c r="C72" s="28">
        <v>0</v>
      </c>
      <c r="D72" s="28"/>
      <c r="E72" s="28"/>
      <c r="F72" s="28"/>
      <c r="G72" s="28"/>
      <c r="H72" s="28"/>
      <c r="I72" s="28"/>
      <c r="J72" s="29"/>
      <c r="K72" s="28"/>
      <c r="L72" s="28"/>
      <c r="M72" s="28"/>
      <c r="N72" s="28"/>
    </row>
    <row r="73" spans="1:14" ht="25.5" x14ac:dyDescent="0.25">
      <c r="A73" s="24" t="s">
        <v>67</v>
      </c>
      <c r="B73" s="25">
        <f t="shared" si="0"/>
        <v>0</v>
      </c>
      <c r="C73" s="28">
        <v>0</v>
      </c>
      <c r="D73" s="28"/>
      <c r="E73" s="28"/>
      <c r="F73" s="28"/>
      <c r="G73" s="28"/>
      <c r="H73" s="28"/>
      <c r="I73" s="28"/>
      <c r="J73" s="29"/>
      <c r="K73" s="28"/>
      <c r="L73" s="28"/>
      <c r="M73" s="28"/>
      <c r="N73" s="28"/>
    </row>
    <row r="74" spans="1:14" x14ac:dyDescent="0.25">
      <c r="A74" s="34" t="s">
        <v>35</v>
      </c>
      <c r="B74" s="48">
        <f>C74+D74+E74+F74+G74+H74+I74+J74+K74+L74+M74+N74</f>
        <v>32286960.880000003</v>
      </c>
      <c r="C74" s="51">
        <f>C10+C16+C26</f>
        <v>32286960.880000003</v>
      </c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</row>
    <row r="75" spans="1:14" x14ac:dyDescent="0.25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25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25">
      <c r="A77" s="21" t="s">
        <v>69</v>
      </c>
      <c r="B77" s="22">
        <f t="shared" ref="B77:B85" si="1">C77+D77+E77+F77+G77+H77+I77</f>
        <v>0</v>
      </c>
      <c r="C77" s="31">
        <v>0</v>
      </c>
      <c r="D77" s="31"/>
      <c r="E77" s="31"/>
      <c r="F77" s="31"/>
      <c r="G77" s="31"/>
      <c r="H77" s="31"/>
      <c r="I77" s="31"/>
      <c r="J77" s="32"/>
      <c r="K77" s="31"/>
      <c r="L77" s="31"/>
      <c r="M77" s="31"/>
      <c r="N77" s="31"/>
    </row>
    <row r="78" spans="1:14" ht="25.5" x14ac:dyDescent="0.25">
      <c r="A78" s="24" t="s">
        <v>70</v>
      </c>
      <c r="B78" s="22">
        <f t="shared" si="1"/>
        <v>0</v>
      </c>
      <c r="C78" s="28">
        <v>0</v>
      </c>
      <c r="D78" s="28"/>
      <c r="E78" s="28"/>
      <c r="F78" s="28"/>
      <c r="G78" s="28"/>
      <c r="H78" s="28"/>
      <c r="I78" s="28"/>
      <c r="J78" s="29"/>
      <c r="K78" s="28"/>
      <c r="L78" s="28"/>
      <c r="M78" s="28"/>
      <c r="N78" s="28"/>
    </row>
    <row r="79" spans="1:14" ht="25.5" x14ac:dyDescent="0.25">
      <c r="A79" s="24" t="s">
        <v>71</v>
      </c>
      <c r="B79" s="22">
        <f t="shared" si="1"/>
        <v>0</v>
      </c>
      <c r="C79" s="28">
        <v>0</v>
      </c>
      <c r="D79" s="28"/>
      <c r="E79" s="28"/>
      <c r="F79" s="28"/>
      <c r="G79" s="28"/>
      <c r="H79" s="28"/>
      <c r="I79" s="28"/>
      <c r="J79" s="29"/>
      <c r="K79" s="28"/>
      <c r="L79" s="28"/>
      <c r="M79" s="28"/>
      <c r="N79" s="28"/>
    </row>
    <row r="80" spans="1:14" s="12" customFormat="1" x14ac:dyDescent="0.25">
      <c r="A80" s="21" t="s">
        <v>72</v>
      </c>
      <c r="B80" s="22">
        <f t="shared" si="1"/>
        <v>0</v>
      </c>
      <c r="C80" s="31">
        <v>0</v>
      </c>
      <c r="D80" s="31"/>
      <c r="E80" s="31"/>
      <c r="F80" s="31"/>
      <c r="G80" s="31"/>
      <c r="H80" s="31"/>
      <c r="I80" s="31"/>
      <c r="J80" s="32"/>
      <c r="K80" s="31"/>
      <c r="L80" s="31"/>
      <c r="M80" s="31"/>
      <c r="N80" s="31"/>
    </row>
    <row r="81" spans="1:14" ht="25.5" x14ac:dyDescent="0.25">
      <c r="A81" s="24" t="s">
        <v>73</v>
      </c>
      <c r="B81" s="22">
        <f t="shared" si="1"/>
        <v>0</v>
      </c>
      <c r="C81" s="28">
        <v>0</v>
      </c>
      <c r="D81" s="28"/>
      <c r="E81" s="28"/>
      <c r="F81" s="28"/>
      <c r="G81" s="28"/>
      <c r="H81" s="28"/>
      <c r="I81" s="28"/>
      <c r="J81" s="29"/>
      <c r="K81" s="28"/>
      <c r="L81" s="28"/>
      <c r="M81" s="28"/>
      <c r="N81" s="28"/>
    </row>
    <row r="82" spans="1:14" ht="25.5" x14ac:dyDescent="0.25">
      <c r="A82" s="24" t="s">
        <v>74</v>
      </c>
      <c r="B82" s="22">
        <f t="shared" si="1"/>
        <v>0</v>
      </c>
      <c r="C82" s="28">
        <v>0</v>
      </c>
      <c r="D82" s="28"/>
      <c r="E82" s="28"/>
      <c r="F82" s="28"/>
      <c r="G82" s="28"/>
      <c r="H82" s="28"/>
      <c r="I82" s="28"/>
      <c r="J82" s="29"/>
      <c r="K82" s="28"/>
      <c r="L82" s="28"/>
      <c r="M82" s="28"/>
      <c r="N82" s="28"/>
    </row>
    <row r="83" spans="1:14" s="12" customFormat="1" x14ac:dyDescent="0.25">
      <c r="A83" s="21" t="s">
        <v>75</v>
      </c>
      <c r="B83" s="22">
        <f t="shared" si="1"/>
        <v>0</v>
      </c>
      <c r="C83" s="31">
        <v>0</v>
      </c>
      <c r="D83" s="31"/>
      <c r="E83" s="31"/>
      <c r="F83" s="31"/>
      <c r="G83" s="31"/>
      <c r="H83" s="31"/>
      <c r="I83" s="31"/>
      <c r="J83" s="32"/>
      <c r="K83" s="31"/>
      <c r="L83" s="31"/>
      <c r="M83" s="31"/>
      <c r="N83" s="31"/>
    </row>
    <row r="84" spans="1:14" ht="25.5" x14ac:dyDescent="0.25">
      <c r="A84" s="24" t="s">
        <v>76</v>
      </c>
      <c r="B84" s="22">
        <f t="shared" si="1"/>
        <v>0</v>
      </c>
      <c r="C84" s="28">
        <v>0</v>
      </c>
      <c r="D84" s="28"/>
      <c r="E84" s="28"/>
      <c r="F84" s="28"/>
      <c r="G84" s="28"/>
      <c r="H84" s="28"/>
      <c r="I84" s="28"/>
      <c r="J84" s="29"/>
      <c r="K84" s="28"/>
      <c r="L84" s="28"/>
      <c r="M84" s="28"/>
      <c r="N84" s="28"/>
    </row>
    <row r="85" spans="1:14" x14ac:dyDescent="0.25">
      <c r="A85" s="34" t="s">
        <v>77</v>
      </c>
      <c r="B85" s="53">
        <f t="shared" si="1"/>
        <v>0</v>
      </c>
      <c r="C85" s="35">
        <v>0</v>
      </c>
      <c r="D85" s="35"/>
      <c r="E85" s="35"/>
      <c r="F85" s="35"/>
      <c r="G85" s="35"/>
      <c r="H85" s="35"/>
      <c r="I85" s="35"/>
      <c r="J85" s="36"/>
      <c r="K85" s="35"/>
      <c r="L85" s="35"/>
      <c r="M85" s="35"/>
      <c r="N85" s="35"/>
    </row>
    <row r="86" spans="1:14" x14ac:dyDescent="0.25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25">
      <c r="A87" s="40" t="s">
        <v>78</v>
      </c>
      <c r="B87" s="52">
        <f>C87+D87+E87+F87+G87+H87+I87+J87+K87+L87+M87+N87</f>
        <v>32286960.880000003</v>
      </c>
      <c r="C87" s="50">
        <f t="shared" ref="C87" si="2">C74</f>
        <v>32286960.880000003</v>
      </c>
      <c r="D87" s="50">
        <f t="shared" ref="D87:I87" si="3">D74</f>
        <v>0</v>
      </c>
      <c r="E87" s="50">
        <f t="shared" si="3"/>
        <v>0</v>
      </c>
      <c r="F87" s="50">
        <f t="shared" si="3"/>
        <v>0</v>
      </c>
      <c r="G87" s="50">
        <f t="shared" si="3"/>
        <v>0</v>
      </c>
      <c r="H87" s="50">
        <f t="shared" si="3"/>
        <v>0</v>
      </c>
      <c r="I87" s="50">
        <f t="shared" si="3"/>
        <v>0</v>
      </c>
      <c r="J87" s="50">
        <f>J74</f>
        <v>0</v>
      </c>
      <c r="K87" s="50">
        <f>K74</f>
        <v>0</v>
      </c>
      <c r="L87" s="50">
        <f>L74</f>
        <v>0</v>
      </c>
      <c r="M87" s="50">
        <f>M74</f>
        <v>0</v>
      </c>
      <c r="N87" s="50">
        <f>N74</f>
        <v>0</v>
      </c>
    </row>
    <row r="88" spans="1:14" x14ac:dyDescent="0.25">
      <c r="A88" s="39" t="s">
        <v>93</v>
      </c>
      <c r="B88" s="39"/>
      <c r="C88" s="41"/>
      <c r="D88" s="41"/>
      <c r="E88" s="41"/>
      <c r="F88" s="41"/>
      <c r="G88" s="42"/>
      <c r="H88" s="41"/>
      <c r="I88" s="41"/>
      <c r="J88" s="42"/>
      <c r="K88" s="41"/>
      <c r="L88" s="41"/>
      <c r="M88" s="43"/>
      <c r="N88" s="41"/>
    </row>
    <row r="89" spans="1:14" x14ac:dyDescent="0.25">
      <c r="A89" s="39" t="s">
        <v>98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3"/>
      <c r="N89" s="41"/>
    </row>
    <row r="90" spans="1:14" x14ac:dyDescent="0.25">
      <c r="A90" s="39" t="s">
        <v>99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3"/>
      <c r="N90" s="41"/>
    </row>
    <row r="93" spans="1:14" x14ac:dyDescent="0.25">
      <c r="D93" s="6"/>
      <c r="E93" s="6"/>
      <c r="F93" s="6"/>
      <c r="G93" s="6"/>
      <c r="H93" s="6"/>
      <c r="I93" s="6"/>
    </row>
    <row r="94" spans="1:14" x14ac:dyDescent="0.25">
      <c r="C94" s="55" t="s">
        <v>94</v>
      </c>
      <c r="D94" s="55"/>
      <c r="E94" s="55"/>
      <c r="F94" s="55"/>
      <c r="G94" s="55"/>
      <c r="H94" s="55"/>
      <c r="I94" s="55"/>
      <c r="J94" s="55"/>
    </row>
    <row r="95" spans="1:14" x14ac:dyDescent="0.25">
      <c r="C95" s="54" t="s">
        <v>95</v>
      </c>
      <c r="D95" s="54"/>
      <c r="E95" s="54"/>
      <c r="F95" s="54"/>
      <c r="G95" s="54"/>
      <c r="H95" s="54"/>
      <c r="I95" s="54"/>
      <c r="J95" s="54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De La Rosa</cp:lastModifiedBy>
  <cp:lastPrinted>2021-12-07T13:54:47Z</cp:lastPrinted>
  <dcterms:created xsi:type="dcterms:W3CDTF">2018-04-17T18:57:16Z</dcterms:created>
  <dcterms:modified xsi:type="dcterms:W3CDTF">2022-02-07T13:05:40Z</dcterms:modified>
</cp:coreProperties>
</file>