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13_ncr:1_{8F53B585-39B1-46EC-8C47-66ADA2F56028}" xr6:coauthVersionLast="47" xr6:coauthVersionMax="47" xr10:uidLastSave="{00000000-0000-0000-0000-000000000000}"/>
  <bookViews>
    <workbookView xWindow="0" yWindow="0" windowWidth="20490" windowHeight="1107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9" i="3"/>
  <c r="B73" i="3" l="1"/>
  <c r="B51" i="3"/>
  <c r="B25" i="3"/>
  <c r="B15" i="3"/>
  <c r="B9" i="3"/>
  <c r="D51" i="3"/>
  <c r="D25" i="3"/>
  <c r="D73" i="3" l="1"/>
  <c r="D86" i="3" s="1"/>
  <c r="C15" i="3"/>
  <c r="C51" i="3"/>
  <c r="C25" i="3"/>
  <c r="C9" i="3"/>
  <c r="C73" i="3" l="1"/>
  <c r="C86" i="3" s="1"/>
  <c r="B86" i="3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<sst xmlns="http://schemas.openxmlformats.org/spreadsheetml/2006/main" count="92" uniqueCount="92">
  <si>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</si>
  <si>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</si>
  <si>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</si>
  <si>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</si>
  <si>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</si>
  <si>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</si>
  <si>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</si>
  <si>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</si>
  <si>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</si>
  <si>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</si>
  <si>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</si>
  <si>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</si>
  <si>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</si>
  <si>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</si>
  <si>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</si>
  <si>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</si>
  <si>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</si>
  <si>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</si>
  <si>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</si>
  <si>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</si>
  <si>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</si>
  <si>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</si>
  <si>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</si>
  <si>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</si>
  <si>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</si>
  <si>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</si>
  <si>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</si>
  <si>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</si>
  <si>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</si>
  <si>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</si>
  <si>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</si>
  <si>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</si>
  <si>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</si>
  <si>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</si>
  <si>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</si>
  <si>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</si>
  <si>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</si>
  <si>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</si>
  <si>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</si>
  <si>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</si>
  <si>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</si>
  <si>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</si>
  <si>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</si>
  <si>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</si>
  <si>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</si>
  <si>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</si>
  <si>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</si>
  <si>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</si>
  <si>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</si>
  <si>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</si>
  <si>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</si>
  <si>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</si>
  <si>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</si>
  <si>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</si>
  <si>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</si>
  <si>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</si>
  <si>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</si>
  <si>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</si>
  <si>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</si>
  <si>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</si>
  <si>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</si>
  <si>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</si>
  <si>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</si>
  <si>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</si>
  <si>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</si>
  <si>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</si>
  <si>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</si>
  <si>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</si>
  <si>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</si>
  <si>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</si>
  <si>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</si>
  <si>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</si>
  <si>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</si>
  <si>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</si>
  <si>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</si>
  <si>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</si>
  <si>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</si>
  <si>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</si>
  <si>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</si>
  <si>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</si>
  <si>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</si>
  <si>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</si>
  <si>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</si>
  <si>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DIRECTOR ADMINISTRATIVO Y FINANCIERO.</t>
  </si>
  <si>
    <t>LIC. JUAN VIDAL PARDILLA.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</si>
  <si>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</si>
  <si>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</si>
  <si>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</si>
  <si>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</si>
  <si>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</si>
  <si>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2022</t>
  </si>
  <si>
    <t>Ministerio de Administracion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</si>
</sst>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1015712</xdr:colOff>
      <xdr:row>1</xdr:row>
      <xdr:rowOff>43296</xdr:rowOff>
    </xdr:from>
    <xdr:to>
      <xdr:col>3</xdr:col>
      <xdr:colOff>1214871</xdr:colOff>
      <xdr:row>3</xdr:row>
      <xdr:rowOff>129887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1303" y="233796"/>
          <a:ext cx="1515341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20" zoomScaleNormal="120" workbookViewId="0">
      <selection activeCell="D68" sqref="D68"/>
    </sheetView>
  </sheetViews>
  <sheetFormatPr baseColWidth="10" defaultRowHeight="15" x14ac:dyDescent="0.25"/>
  <cols>
    <col min="1" max="1" width="90.7109375" customWidth="1"/>
    <col min="2" max="2" width="19.140625" customWidth="1"/>
    <col min="3" max="3" width="19.7109375" customWidth="1"/>
    <col min="4" max="4" width="18.85546875" customWidth="1"/>
  </cols>
  <sheetData>
    <row r="1" spans="1:5" x14ac:dyDescent="0.25">
      <c r="B1" s="13"/>
    </row>
    <row r="2" spans="1:5" ht="18.75" x14ac:dyDescent="0.3">
      <c r="A2" s="42" t="s">
        <v>91</v>
      </c>
      <c r="B2" s="42"/>
      <c r="C2" s="42"/>
      <c r="E2" s="6"/>
    </row>
    <row r="3" spans="1:5" ht="18.75" x14ac:dyDescent="0.25">
      <c r="A3" s="42" t="s">
        <v>85</v>
      </c>
      <c r="B3" s="42"/>
      <c r="C3" s="42"/>
      <c r="E3" s="11"/>
    </row>
    <row r="4" spans="1:5" ht="18.75" x14ac:dyDescent="0.25">
      <c r="A4" s="42" t="s">
        <v>90</v>
      </c>
      <c r="B4" s="42"/>
      <c r="C4" s="42"/>
      <c r="E4" s="11"/>
    </row>
    <row r="5" spans="1:5" ht="18.75" x14ac:dyDescent="0.3">
      <c r="A5" s="43" t="s">
        <v>81</v>
      </c>
      <c r="B5" s="43"/>
      <c r="C5" s="43"/>
      <c r="E5" s="6"/>
    </row>
    <row r="6" spans="1:5" x14ac:dyDescent="0.25">
      <c r="A6" s="40" t="s">
        <v>36</v>
      </c>
      <c r="B6" s="40"/>
      <c r="C6" s="40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5" t="s">
        <v>86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18">
        <f>B10+B11+B14</f>
        <v>382067592</v>
      </c>
      <c r="C9" s="22">
        <f>C10+C11+C14</f>
        <v>382267592</v>
      </c>
      <c r="D9" s="30">
        <f>D10+D11+D14</f>
        <v>23012423.270000003</v>
      </c>
    </row>
    <row r="10" spans="1:5" x14ac:dyDescent="0.25">
      <c r="A10" s="5" t="s">
        <v>3</v>
      </c>
      <c r="B10" s="23">
        <v>288899750</v>
      </c>
      <c r="C10" s="23">
        <v>288899750</v>
      </c>
      <c r="D10" s="13">
        <v>19268961.170000002</v>
      </c>
    </row>
    <row r="11" spans="1:5" x14ac:dyDescent="0.25">
      <c r="A11" s="5" t="s">
        <v>4</v>
      </c>
      <c r="B11" s="23">
        <v>52621500</v>
      </c>
      <c r="C11" s="23">
        <v>52821500</v>
      </c>
      <c r="D11" s="13">
        <v>858000</v>
      </c>
    </row>
    <row r="12" spans="1:5" x14ac:dyDescent="0.25">
      <c r="A12" s="5" t="s">
        <v>39</v>
      </c>
      <c r="B12" s="19"/>
      <c r="C12" s="25"/>
      <c r="D12" s="13"/>
    </row>
    <row r="13" spans="1:5" x14ac:dyDescent="0.25">
      <c r="A13" s="5" t="s">
        <v>5</v>
      </c>
      <c r="B13" s="19"/>
      <c r="C13" s="25"/>
      <c r="D13" s="13"/>
    </row>
    <row r="14" spans="1:5" x14ac:dyDescent="0.25">
      <c r="A14" s="5" t="s">
        <v>6</v>
      </c>
      <c r="B14" s="19">
        <v>40546342</v>
      </c>
      <c r="C14" s="19">
        <v>40546342</v>
      </c>
      <c r="D14" s="13">
        <v>2885462.1</v>
      </c>
    </row>
    <row r="15" spans="1:5" x14ac:dyDescent="0.25">
      <c r="A15" s="2" t="s">
        <v>7</v>
      </c>
      <c r="B15" s="20">
        <f>B16+B17+B20+B21+B22+B23+B24</f>
        <v>256326455</v>
      </c>
      <c r="C15" s="26">
        <f>C16+C17+C20+C21+C22+C23+C24</f>
        <v>256126455</v>
      </c>
      <c r="D15" s="30">
        <f>D16+D20+D22+D23</f>
        <v>8492037.6099999994</v>
      </c>
    </row>
    <row r="16" spans="1:5" x14ac:dyDescent="0.25">
      <c r="A16" s="5" t="s">
        <v>8</v>
      </c>
      <c r="B16" s="19">
        <v>67500000</v>
      </c>
      <c r="C16" s="23">
        <v>67500000</v>
      </c>
      <c r="D16" s="13">
        <v>4729264.3</v>
      </c>
    </row>
    <row r="17" spans="1:4" x14ac:dyDescent="0.25">
      <c r="A17" s="5" t="s">
        <v>9</v>
      </c>
      <c r="B17" s="19">
        <v>3800000</v>
      </c>
      <c r="C17" s="23">
        <v>3800000</v>
      </c>
      <c r="D17" s="13"/>
    </row>
    <row r="18" spans="1:4" x14ac:dyDescent="0.25">
      <c r="A18" s="5" t="s">
        <v>10</v>
      </c>
      <c r="B18" s="19"/>
      <c r="C18" s="25"/>
      <c r="D18" s="13"/>
    </row>
    <row r="19" spans="1:4" ht="18" customHeight="1" x14ac:dyDescent="0.25">
      <c r="A19" s="5" t="s">
        <v>11</v>
      </c>
      <c r="B19" s="19"/>
      <c r="C19" s="25"/>
      <c r="D19" s="13"/>
    </row>
    <row r="20" spans="1:4" ht="14.25" customHeight="1" x14ac:dyDescent="0.25">
      <c r="A20" s="5" t="s">
        <v>12</v>
      </c>
      <c r="B20" s="19">
        <v>129951500</v>
      </c>
      <c r="C20" s="25">
        <v>122551500</v>
      </c>
      <c r="D20" s="13">
        <v>3709773.31</v>
      </c>
    </row>
    <row r="21" spans="1:4" x14ac:dyDescent="0.25">
      <c r="A21" s="5" t="s">
        <v>13</v>
      </c>
      <c r="B21" s="19">
        <v>4000000</v>
      </c>
      <c r="C21" s="23">
        <v>11200000</v>
      </c>
      <c r="D21" s="13"/>
    </row>
    <row r="22" spans="1:4" x14ac:dyDescent="0.25">
      <c r="A22" s="5" t="s">
        <v>14</v>
      </c>
      <c r="B22" s="19">
        <v>2000000</v>
      </c>
      <c r="C22" s="27">
        <v>2000000</v>
      </c>
      <c r="D22" s="31">
        <v>53000</v>
      </c>
    </row>
    <row r="23" spans="1:4" x14ac:dyDescent="0.25">
      <c r="A23" s="5" t="s">
        <v>15</v>
      </c>
      <c r="B23" s="19">
        <v>47857088</v>
      </c>
      <c r="C23" s="25">
        <v>47857088</v>
      </c>
      <c r="D23" s="13"/>
    </row>
    <row r="24" spans="1:4" x14ac:dyDescent="0.25">
      <c r="A24" s="5" t="s">
        <v>40</v>
      </c>
      <c r="B24" s="19">
        <v>1217867</v>
      </c>
      <c r="C24" s="25">
        <v>1217867</v>
      </c>
      <c r="D24" s="13"/>
    </row>
    <row r="25" spans="1:4" x14ac:dyDescent="0.25">
      <c r="A25" s="2" t="s">
        <v>16</v>
      </c>
      <c r="B25" s="20">
        <f>B28+B32+B34</f>
        <v>18200000</v>
      </c>
      <c r="C25" s="26">
        <f>C28+C32+C34</f>
        <v>18200000</v>
      </c>
      <c r="D25" s="30">
        <f>D32</f>
        <v>782500</v>
      </c>
    </row>
    <row r="26" spans="1:4" x14ac:dyDescent="0.25">
      <c r="A26" s="5" t="s">
        <v>17</v>
      </c>
      <c r="B26" s="19"/>
      <c r="C26" s="25"/>
      <c r="D26" s="13"/>
    </row>
    <row r="27" spans="1:4" x14ac:dyDescent="0.25">
      <c r="A27" s="5" t="s">
        <v>18</v>
      </c>
      <c r="B27" s="19"/>
      <c r="C27" s="25"/>
      <c r="D27" s="13"/>
    </row>
    <row r="28" spans="1:4" x14ac:dyDescent="0.25">
      <c r="A28" s="5" t="s">
        <v>19</v>
      </c>
      <c r="B28" s="19">
        <v>1000000</v>
      </c>
      <c r="C28" s="25">
        <v>1000000</v>
      </c>
      <c r="D28" s="13"/>
    </row>
    <row r="29" spans="1:4" x14ac:dyDescent="0.25">
      <c r="A29" s="5" t="s">
        <v>20</v>
      </c>
      <c r="B29" s="19"/>
      <c r="C29" s="25"/>
      <c r="D29" s="13"/>
    </row>
    <row r="30" spans="1:4" x14ac:dyDescent="0.25">
      <c r="A30" s="5" t="s">
        <v>21</v>
      </c>
      <c r="B30" s="19"/>
      <c r="C30" s="25"/>
      <c r="D30" s="13"/>
    </row>
    <row r="31" spans="1:4" x14ac:dyDescent="0.25">
      <c r="A31" s="5" t="s">
        <v>22</v>
      </c>
      <c r="B31" s="19"/>
      <c r="C31" s="25"/>
      <c r="D31" s="13"/>
    </row>
    <row r="32" spans="1:4" x14ac:dyDescent="0.25">
      <c r="A32" s="5" t="s">
        <v>23</v>
      </c>
      <c r="B32" s="19">
        <v>13000000</v>
      </c>
      <c r="C32" s="19">
        <v>13000000</v>
      </c>
      <c r="D32" s="13">
        <v>782500</v>
      </c>
    </row>
    <row r="33" spans="1:4" ht="18.75" customHeight="1" x14ac:dyDescent="0.25">
      <c r="A33" s="28" t="s">
        <v>41</v>
      </c>
      <c r="B33" s="19"/>
      <c r="C33" s="25"/>
      <c r="D33" s="13"/>
    </row>
    <row r="34" spans="1:4" x14ac:dyDescent="0.25">
      <c r="A34" s="5" t="s">
        <v>24</v>
      </c>
      <c r="B34" s="19">
        <v>4200000</v>
      </c>
      <c r="C34" s="19">
        <v>4200000</v>
      </c>
      <c r="D34" s="13"/>
    </row>
    <row r="35" spans="1:4" x14ac:dyDescent="0.25">
      <c r="A35" s="2" t="s">
        <v>25</v>
      </c>
      <c r="B35" s="20"/>
      <c r="C35" s="25"/>
      <c r="D35" s="13"/>
    </row>
    <row r="36" spans="1:4" ht="18" customHeight="1" x14ac:dyDescent="0.25">
      <c r="A36" s="5" t="s">
        <v>26</v>
      </c>
      <c r="B36" s="19"/>
      <c r="C36" s="25"/>
      <c r="D36" s="13"/>
    </row>
    <row r="37" spans="1:4" x14ac:dyDescent="0.25">
      <c r="A37" s="5" t="s">
        <v>42</v>
      </c>
      <c r="B37" s="19"/>
      <c r="C37" s="25"/>
      <c r="D37" s="13"/>
    </row>
    <row r="38" spans="1:4" x14ac:dyDescent="0.25">
      <c r="A38" s="5" t="s">
        <v>43</v>
      </c>
      <c r="B38" s="19"/>
      <c r="C38" s="25"/>
      <c r="D38" s="13"/>
    </row>
    <row r="39" spans="1:4" ht="19.5" customHeight="1" x14ac:dyDescent="0.25">
      <c r="A39" s="5" t="s">
        <v>44</v>
      </c>
      <c r="B39" s="19"/>
      <c r="C39" s="25"/>
      <c r="D39" s="13"/>
    </row>
    <row r="40" spans="1:4" ht="17.25" customHeight="1" x14ac:dyDescent="0.25">
      <c r="A40" s="5" t="s">
        <v>45</v>
      </c>
      <c r="B40" s="19"/>
      <c r="C40" s="25"/>
      <c r="D40" s="13"/>
    </row>
    <row r="41" spans="1:4" x14ac:dyDescent="0.25">
      <c r="A41" s="5" t="s">
        <v>27</v>
      </c>
      <c r="B41" s="19"/>
      <c r="C41" s="25"/>
      <c r="D41" s="13"/>
    </row>
    <row r="42" spans="1:4" x14ac:dyDescent="0.25">
      <c r="A42" s="5" t="s">
        <v>46</v>
      </c>
      <c r="B42" s="19"/>
      <c r="C42" s="25"/>
      <c r="D42" s="13"/>
    </row>
    <row r="43" spans="1:4" x14ac:dyDescent="0.25">
      <c r="A43" s="2" t="s">
        <v>47</v>
      </c>
      <c r="B43" s="20"/>
      <c r="C43" s="25"/>
      <c r="D43" s="13"/>
    </row>
    <row r="44" spans="1:4" x14ac:dyDescent="0.25">
      <c r="A44" s="5" t="s">
        <v>48</v>
      </c>
      <c r="B44" s="19"/>
      <c r="C44" s="25"/>
      <c r="D44" s="13"/>
    </row>
    <row r="45" spans="1:4" x14ac:dyDescent="0.25">
      <c r="A45" s="5" t="s">
        <v>49</v>
      </c>
      <c r="B45" s="19"/>
      <c r="C45" s="25"/>
      <c r="D45" s="13"/>
    </row>
    <row r="46" spans="1:4" x14ac:dyDescent="0.25">
      <c r="A46" s="5" t="s">
        <v>50</v>
      </c>
      <c r="B46" s="19"/>
      <c r="C46" s="25"/>
      <c r="D46" s="13"/>
    </row>
    <row r="47" spans="1:4" ht="18" customHeight="1" x14ac:dyDescent="0.25">
      <c r="A47" s="5" t="s">
        <v>51</v>
      </c>
      <c r="B47" s="19"/>
      <c r="C47" s="25"/>
      <c r="D47" s="13"/>
    </row>
    <row r="48" spans="1:4" ht="16.5" customHeight="1" x14ac:dyDescent="0.25">
      <c r="A48" s="5" t="s">
        <v>52</v>
      </c>
      <c r="B48" s="19"/>
      <c r="C48" s="25"/>
      <c r="D48" s="13"/>
    </row>
    <row r="49" spans="1:4" x14ac:dyDescent="0.25">
      <c r="A49" s="5" t="s">
        <v>53</v>
      </c>
      <c r="B49" s="19"/>
      <c r="C49" s="25"/>
      <c r="D49" s="13"/>
    </row>
    <row r="50" spans="1:4" x14ac:dyDescent="0.25">
      <c r="A50" s="5" t="s">
        <v>54</v>
      </c>
      <c r="B50" s="19"/>
      <c r="C50" s="25"/>
      <c r="D50" s="13"/>
    </row>
    <row r="51" spans="1:4" x14ac:dyDescent="0.25">
      <c r="A51" s="2" t="s">
        <v>28</v>
      </c>
      <c r="B51" s="20">
        <f>B52+B59</f>
        <v>14200000</v>
      </c>
      <c r="C51" s="26">
        <f>C52+C56+C59</f>
        <v>14200000</v>
      </c>
      <c r="D51" s="30">
        <f>D59</f>
        <v>0</v>
      </c>
    </row>
    <row r="52" spans="1:4" x14ac:dyDescent="0.25">
      <c r="A52" s="5" t="s">
        <v>29</v>
      </c>
      <c r="B52" s="19">
        <v>9200000</v>
      </c>
      <c r="C52" s="19">
        <v>9200000</v>
      </c>
      <c r="D52" s="13"/>
    </row>
    <row r="53" spans="1:4" x14ac:dyDescent="0.25">
      <c r="A53" s="5" t="s">
        <v>30</v>
      </c>
      <c r="B53" s="19"/>
      <c r="C53" s="25"/>
      <c r="D53" s="13"/>
    </row>
    <row r="54" spans="1:4" x14ac:dyDescent="0.25">
      <c r="A54" s="5" t="s">
        <v>31</v>
      </c>
      <c r="B54" s="19"/>
      <c r="C54" s="25"/>
      <c r="D54" s="13"/>
    </row>
    <row r="55" spans="1:4" x14ac:dyDescent="0.25">
      <c r="A55" s="5" t="s">
        <v>32</v>
      </c>
      <c r="B55" s="19"/>
      <c r="C55" s="25"/>
      <c r="D55" s="13"/>
    </row>
    <row r="56" spans="1:4" x14ac:dyDescent="0.25">
      <c r="A56" s="5" t="s">
        <v>33</v>
      </c>
      <c r="B56" s="19"/>
      <c r="C56" s="25"/>
      <c r="D56" s="13"/>
    </row>
    <row r="57" spans="1:4" x14ac:dyDescent="0.25">
      <c r="A57" s="5" t="s">
        <v>55</v>
      </c>
      <c r="B57" s="19"/>
      <c r="C57" s="25"/>
      <c r="D57" s="13"/>
    </row>
    <row r="58" spans="1:4" x14ac:dyDescent="0.25">
      <c r="A58" s="5" t="s">
        <v>56</v>
      </c>
      <c r="B58" s="19"/>
      <c r="C58" s="25"/>
      <c r="D58" s="13"/>
    </row>
    <row r="59" spans="1:4" x14ac:dyDescent="0.25">
      <c r="A59" s="5" t="s">
        <v>34</v>
      </c>
      <c r="B59" s="19">
        <v>5000000</v>
      </c>
      <c r="C59" s="29">
        <v>5000000</v>
      </c>
      <c r="D59" s="13"/>
    </row>
    <row r="60" spans="1:4" x14ac:dyDescent="0.25">
      <c r="A60" s="5" t="s">
        <v>57</v>
      </c>
      <c r="B60" s="19"/>
      <c r="C60" s="25"/>
      <c r="D60" s="13"/>
    </row>
    <row r="61" spans="1:4" x14ac:dyDescent="0.25">
      <c r="A61" s="2" t="s">
        <v>58</v>
      </c>
      <c r="B61" s="20"/>
      <c r="C61" s="26"/>
      <c r="D61" s="13"/>
    </row>
    <row r="62" spans="1:4" x14ac:dyDescent="0.25">
      <c r="A62" s="5" t="s">
        <v>59</v>
      </c>
      <c r="B62" s="19"/>
      <c r="C62" s="25"/>
      <c r="D62" s="13"/>
    </row>
    <row r="63" spans="1:4" x14ac:dyDescent="0.25">
      <c r="A63" s="5" t="s">
        <v>60</v>
      </c>
      <c r="B63" s="19"/>
      <c r="C63" s="25"/>
      <c r="D63" s="13"/>
    </row>
    <row r="64" spans="1:4" x14ac:dyDescent="0.25">
      <c r="A64" s="5" t="s">
        <v>61</v>
      </c>
      <c r="B64" s="19"/>
      <c r="C64" s="25"/>
      <c r="D64" s="13"/>
    </row>
    <row r="65" spans="1:4" ht="30" x14ac:dyDescent="0.25">
      <c r="A65" s="5" t="s">
        <v>62</v>
      </c>
      <c r="B65" s="19"/>
      <c r="C65" s="25"/>
      <c r="D65" s="13"/>
    </row>
    <row r="66" spans="1:4" x14ac:dyDescent="0.25">
      <c r="A66" s="2" t="s">
        <v>63</v>
      </c>
      <c r="B66" s="20"/>
      <c r="C66" s="25"/>
      <c r="D66" s="13"/>
    </row>
    <row r="67" spans="1:4" x14ac:dyDescent="0.25">
      <c r="A67" s="5" t="s">
        <v>64</v>
      </c>
      <c r="B67" s="19"/>
      <c r="C67" s="25"/>
      <c r="D67" s="13"/>
    </row>
    <row r="68" spans="1:4" x14ac:dyDescent="0.25">
      <c r="A68" s="5" t="s">
        <v>65</v>
      </c>
      <c r="B68" s="19"/>
      <c r="C68" s="25"/>
      <c r="D68" s="13"/>
    </row>
    <row r="69" spans="1:4" x14ac:dyDescent="0.25">
      <c r="A69" s="2" t="s">
        <v>66</v>
      </c>
      <c r="B69" s="20"/>
      <c r="C69" s="13"/>
      <c r="D69" s="13"/>
    </row>
    <row r="70" spans="1:4" x14ac:dyDescent="0.25">
      <c r="A70" s="5" t="s">
        <v>67</v>
      </c>
      <c r="B70" s="19"/>
      <c r="C70" s="13"/>
      <c r="D70" s="13"/>
    </row>
    <row r="71" spans="1:4" x14ac:dyDescent="0.25">
      <c r="A71" s="5" t="s">
        <v>68</v>
      </c>
      <c r="B71" s="19"/>
      <c r="C71" s="13"/>
      <c r="D71" s="13"/>
    </row>
    <row r="72" spans="1:4" x14ac:dyDescent="0.25">
      <c r="A72" s="5" t="s">
        <v>69</v>
      </c>
      <c r="B72" s="19"/>
      <c r="C72" s="13"/>
      <c r="D72" s="13"/>
    </row>
    <row r="73" spans="1:4" x14ac:dyDescent="0.25">
      <c r="A73" s="7" t="s">
        <v>35</v>
      </c>
      <c r="B73" s="16">
        <f>B9+B15+B25+B51</f>
        <v>670794047</v>
      </c>
      <c r="C73" s="16">
        <f>C9+C15+C25+C51</f>
        <v>670794047</v>
      </c>
      <c r="D73" s="33">
        <f>D9+D15+D25+D51</f>
        <v>32286960.880000003</v>
      </c>
    </row>
    <row r="74" spans="1:4" ht="8.25" customHeight="1" x14ac:dyDescent="0.25">
      <c r="A74" s="3"/>
      <c r="B74" s="19"/>
      <c r="D74" s="13"/>
    </row>
    <row r="75" spans="1:4" x14ac:dyDescent="0.25">
      <c r="A75" s="1" t="s">
        <v>70</v>
      </c>
      <c r="B75" s="17"/>
      <c r="D75" s="13"/>
    </row>
    <row r="76" spans="1:4" x14ac:dyDescent="0.25">
      <c r="A76" s="2" t="s">
        <v>71</v>
      </c>
      <c r="B76" s="20"/>
      <c r="D76" s="13"/>
    </row>
    <row r="77" spans="1:4" x14ac:dyDescent="0.25">
      <c r="A77" s="5" t="s">
        <v>72</v>
      </c>
      <c r="B77" s="19"/>
      <c r="D77" s="13"/>
    </row>
    <row r="78" spans="1:4" x14ac:dyDescent="0.25">
      <c r="A78" s="5" t="s">
        <v>73</v>
      </c>
      <c r="B78" s="19"/>
      <c r="D78" s="13"/>
    </row>
    <row r="79" spans="1:4" x14ac:dyDescent="0.25">
      <c r="A79" s="2" t="s">
        <v>74</v>
      </c>
      <c r="B79" s="20"/>
      <c r="D79" s="13"/>
    </row>
    <row r="80" spans="1:4" x14ac:dyDescent="0.25">
      <c r="A80" s="5" t="s">
        <v>75</v>
      </c>
      <c r="B80" s="19"/>
      <c r="D80" s="13"/>
    </row>
    <row r="81" spans="1:4" x14ac:dyDescent="0.25">
      <c r="A81" s="5" t="s">
        <v>76</v>
      </c>
      <c r="B81" s="19"/>
      <c r="D81" s="13"/>
    </row>
    <row r="82" spans="1:4" x14ac:dyDescent="0.25">
      <c r="A82" s="2" t="s">
        <v>77</v>
      </c>
      <c r="B82" s="20"/>
      <c r="D82" s="13"/>
    </row>
    <row r="83" spans="1:4" x14ac:dyDescent="0.25">
      <c r="A83" s="5" t="s">
        <v>78</v>
      </c>
      <c r="B83" s="19"/>
      <c r="D83" s="13"/>
    </row>
    <row r="84" spans="1:4" x14ac:dyDescent="0.25">
      <c r="A84" s="7" t="s">
        <v>79</v>
      </c>
      <c r="B84" s="16"/>
      <c r="C84" s="4"/>
      <c r="D84" s="32"/>
    </row>
    <row r="85" spans="1:4" ht="6.75" customHeight="1" x14ac:dyDescent="0.25">
      <c r="B85" s="13"/>
      <c r="D85" s="13"/>
    </row>
    <row r="86" spans="1:4" ht="15.75" x14ac:dyDescent="0.25">
      <c r="A86" s="8" t="s">
        <v>80</v>
      </c>
      <c r="B86" s="21">
        <f>B73</f>
        <v>670794047</v>
      </c>
      <c r="C86" s="24">
        <f>C73</f>
        <v>670794047</v>
      </c>
      <c r="D86" s="34">
        <f>D73</f>
        <v>32286960.880000003</v>
      </c>
    </row>
    <row r="87" spans="1:4" x14ac:dyDescent="0.25">
      <c r="A87" t="s">
        <v>82</v>
      </c>
      <c r="B87" s="13"/>
    </row>
    <row r="88" spans="1:4" x14ac:dyDescent="0.25">
      <c r="B88" s="13"/>
    </row>
    <row r="89" spans="1:4" x14ac:dyDescent="0.25">
      <c r="B89" s="13"/>
    </row>
    <row r="90" spans="1:4" x14ac:dyDescent="0.25">
      <c r="A90" s="39"/>
      <c r="B90" s="39"/>
      <c r="C90" s="39"/>
    </row>
    <row r="91" spans="1:4" x14ac:dyDescent="0.25">
      <c r="A91" s="40" t="s">
        <v>84</v>
      </c>
      <c r="B91" s="40"/>
      <c r="C91" s="40"/>
    </row>
    <row r="92" spans="1:4" x14ac:dyDescent="0.25">
      <c r="A92" s="41" t="s">
        <v>83</v>
      </c>
      <c r="B92" s="41"/>
      <c r="C92" s="41"/>
    </row>
    <row r="93" spans="1:4" ht="15.75" thickBot="1" x14ac:dyDescent="0.3">
      <c r="B93" s="13"/>
    </row>
    <row r="94" spans="1:4" ht="15.75" thickBot="1" x14ac:dyDescent="0.3">
      <c r="A94" s="36" t="s">
        <v>87</v>
      </c>
      <c r="B94" s="13"/>
    </row>
    <row r="95" spans="1:4" ht="30.75" thickBot="1" x14ac:dyDescent="0.3">
      <c r="A95" s="37" t="s">
        <v>88</v>
      </c>
      <c r="B95" s="13"/>
    </row>
    <row r="96" spans="1:4" ht="60.75" thickBot="1" x14ac:dyDescent="0.3">
      <c r="A96" s="38" t="s">
        <v>89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2022-01-07T19:32:40Z</cp:lastPrinted>
  <dcterms:created xsi:type="dcterms:W3CDTF">2018-04-17T18:57:16Z</dcterms:created>
  <dcterms:modified xsi:type="dcterms:W3CDTF">2022-02-07T12:58:33Z</dcterms:modified>
</cp:coreProperties>
</file>