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11"/>
  <workbookPr/>
  <mc:AlternateContent xmlns:mc="http://schemas.openxmlformats.org/markup-compatibility/2006">
    <mc:Choice Requires="x15">
      <x15ac:absPath xmlns:x15ac="http://schemas.microsoft.com/office/spreadsheetml/2010/11/ac" url="/Users/jesusmarine/Desktop/"/>
    </mc:Choice>
  </mc:AlternateContent>
  <xr:revisionPtr revIDLastSave="0" documentId="8_{4447B391-57A6-45F6-9A69-521C828FD1A9}" xr6:coauthVersionLast="47" xr6:coauthVersionMax="47" xr10:uidLastSave="{00000000-0000-0000-0000-000000000000}"/>
  <bookViews>
    <workbookView xWindow="0" yWindow="500" windowWidth="28800" windowHeight="16720" xr2:uid="{00000000-000D-0000-FFFF-FFFF00000000}"/>
  </bookViews>
  <sheets>
    <sheet name="Hoja1" sheetId="1" r:id="rId1"/>
  </sheets>
  <definedNames>
    <definedName name="_xlnm.Print_Area" localSheetId="0">Hoja1!$A$1:$J$53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 l="1"/>
  <c r="E30" i="1"/>
  <c r="F30" i="1"/>
  <c r="G30" i="1"/>
  <c r="H30" i="1"/>
  <c r="C30" i="1"/>
  <c r="I29" i="1" l="1"/>
  <c r="J29" i="1" l="1"/>
  <c r="J30" i="1"/>
  <c r="I30" i="1"/>
</calcChain>
</file>

<file path=xl/sharedStrings.xml><?xml version="1.0" encoding="utf-8"?>
<sst xmlns="http://schemas.openxmlformats.org/spreadsheetml/2006/main" count="75" uniqueCount="72">
  <si>
    <t>Informe de Evaluación Trimestral de las Metas Físicas-Financieras</t>
  </si>
  <si>
    <t>Código</t>
  </si>
  <si>
    <t>Documento Relacionado</t>
  </si>
  <si>
    <t>Fecha Versión</t>
  </si>
  <si>
    <t>Versión</t>
  </si>
  <si>
    <t>DEC-FOR013</t>
  </si>
  <si>
    <t>Lineamientos para la Ejecución Presupuestaria 2020 del Gobierno General Nacional</t>
  </si>
  <si>
    <t>I -Información Instituciónal</t>
  </si>
  <si>
    <t>I.I - Completar los datos requeridos sobre la institución</t>
  </si>
  <si>
    <t>Capítulo</t>
  </si>
  <si>
    <t xml:space="preserve">0221-MINISTERIO DE LA ADMINISTRACION PUBLICA </t>
  </si>
  <si>
    <t>Subcapítulo</t>
  </si>
  <si>
    <t xml:space="preserve">03-MINISTERIO DE LA ADMINISTRACION PUBLICA </t>
  </si>
  <si>
    <t>Unidad Ejecutora</t>
  </si>
  <si>
    <t xml:space="preserve">0003-OFICINA GUBERNAMENTAL DE TECNOLOGIAS DE LA INFORMACION Y COMUNICACION </t>
  </si>
  <si>
    <t>Misión</t>
  </si>
  <si>
    <t>Liderar la formulación, promoción e implementación de las políticas digitales de la Republica Dominicana, acercando a la ciudadanía, empresas y sociedad civil a las instituciones públicas, de manera ágil, abierta y segura, procurando la mejora continua, la utilización de datos, la adopción de normas y estándares y la innovación en el Estado, a través del uso e implementación de las tecnologías de la información y comunicación.</t>
  </si>
  <si>
    <t>Visión</t>
  </si>
  <si>
    <t>Ser en el 2024 un país digital y referente en la región, en el que la ciudadanía, las empresa, la sociedad civil y las instituciones del gobierno utilizan las tecnologías de la información y comunicación (TIC) para mejorar la calidad de vida, productividad, innovación y competitividad de manera sostenible.</t>
  </si>
  <si>
    <t>II. Contribución a la Estrategia Nacional de Desarrollo</t>
  </si>
  <si>
    <t>Eje estratégico:</t>
  </si>
  <si>
    <t>Desarrollo productivo</t>
  </si>
  <si>
    <t>Objetivo general:</t>
  </si>
  <si>
    <t>Competitividad e innovación en un ambiente favorable</t>
  </si>
  <si>
    <t>Objetivo(s) específico(s):</t>
  </si>
  <si>
    <t>Lograr acceso universal y uso productivo de las tecnologías de información y comunicación (TIC)</t>
  </si>
  <si>
    <t>III. Información del Programa</t>
  </si>
  <si>
    <t>Nombre:</t>
  </si>
  <si>
    <t>18-Programación e implementación del gobierno electrónico y atención ciudadana.</t>
  </si>
  <si>
    <t>Descripción:</t>
  </si>
  <si>
    <t>Ciudadanos reciben información de los servicios de las instituciones del Estado.</t>
  </si>
  <si>
    <r>
      <t>Beneficiarios:</t>
    </r>
    <r>
      <rPr>
        <sz val="12"/>
        <color rgb="FF000000"/>
        <rFont val="Century Gothic"/>
        <family val="2"/>
      </rPr>
      <t xml:space="preserve"> </t>
    </r>
  </si>
  <si>
    <t xml:space="preserve">Población en general </t>
  </si>
  <si>
    <t>Resultado Asociado: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</si>
  <si>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</si>
  <si>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</si>
  <si>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</si>
  <si>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</si>
  <si>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</si>
  <si>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</si>
  <si>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</si>
  <si>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</si>
  <si>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</si>
  <si>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</si>
  <si>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</si>
  <si>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</si>
  <si>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</si>
  <si>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</si>
  <si>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</si>
  <si>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</si>
  <si>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</si>
  <si>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</si>
  <si>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</si>
  <si>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</si>
  <si>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</si>
  <si>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Ciudadanos reciben
información de los
servicios de las
instituciones del Estado</t>
  </si>
  <si>
    <t>Cantidad de
personas atendidas</t>
  </si>
  <si>
    <t>V. Análisis de los Logros y Desviaciones</t>
  </si>
  <si>
    <t>V.I - Información de Logros y Desviaciones por Producto</t>
  </si>
  <si>
    <t xml:space="preserve">Producto: </t>
  </si>
  <si>
    <t xml:space="preserve">Descripción del producto: </t>
  </si>
  <si>
    <t>Logros alcanzados:</t>
  </si>
  <si>
    <t>En el trimestre Julio- Septiembre se brindaron 358,589  servicios a los ciudadanos de los cuales 201,420 ciudadanos se atendieron en los Puntos GOB y 157,169 ciudadanos atendidos en las líneas telefónicas del Contact Center Gubernamental.</t>
  </si>
  <si>
    <t>Causas y justificación del desvío:</t>
  </si>
  <si>
    <t>La sobreproducción en la programación física se debe a la integración de la Junta Central Electoral y la SISARIL en el Punto GOB Sambil provocando un aumento de las atenciones, no menos importante la sobreproducción de igual manera se debe a la apertura del nuevo Punto GOB Expreso de Santo Domingo Este. En cuanto a la línea *462 la misma he tenido una gran demanda para las informaciones de servicios sociales. En cuanto la ejecución presupuestaría, la misma no ha podido cumplirse por retrasos en la apertura de los nuevos Puntos GOB.</t>
  </si>
  <si>
    <r>
      <t xml:space="preserve">VI. </t>
    </r>
    <r>
      <rPr>
        <b/>
        <sz val="11"/>
        <color theme="0"/>
        <rFont val="Century Gothic"/>
        <family val="2"/>
      </rPr>
      <t>Oportunidades de Mejora</t>
    </r>
  </si>
  <si>
    <t xml:space="preserve">VI. I - De acuerdo a los eventos presentados durante la ejecución del producto, ¿qué aspecto puede mejorarse? </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</si>
  <si>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</si>
  <si>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</si>
  <si>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_________________________________________________________________________</t>
  </si>
  <si>
    <t>Isaac Vasquez Montilla</t>
  </si>
  <si>
    <t xml:space="preserve">Director de Planificacion y Desarrollo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</si>
</sst>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4">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4"/>
      <name val="Calibri"/>
      <family val="2"/>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11" fillId="0" borderId="0" xfId="0" applyFont="1" applyProtection="1">
      <protection locked="0"/>
    </xf>
    <xf numFmtId="0" fontId="3" fillId="0" borderId="1" xfId="0" applyFont="1" applyBorder="1" applyAlignment="1">
      <alignment vertical="top" wrapText="1"/>
    </xf>
    <xf numFmtId="0" fontId="3" fillId="0" borderId="5" xfId="0" applyFont="1" applyBorder="1" applyAlignment="1">
      <alignment vertical="top"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0" borderId="9" xfId="0" applyFont="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38" xfId="0" applyFont="1" applyBorder="1" applyAlignment="1">
      <alignment vertical="center"/>
    </xf>
    <xf numFmtId="0" fontId="2" fillId="0" borderId="38" xfId="0" applyFont="1" applyBorder="1"/>
    <xf numFmtId="0" fontId="9" fillId="0" borderId="38" xfId="0" applyFont="1" applyBorder="1" applyAlignment="1">
      <alignment vertical="center" wrapText="1"/>
    </xf>
    <xf numFmtId="0" fontId="0" fillId="0" borderId="17" xfId="0" applyBorder="1"/>
    <xf numFmtId="0" fontId="15" fillId="0" borderId="29" xfId="0" applyFont="1" applyBorder="1" applyAlignment="1">
      <alignment horizontal="center" vertical="center" wrapText="1" readingOrder="1"/>
    </xf>
    <xf numFmtId="0" fontId="15" fillId="0" borderId="30" xfId="0" applyFont="1" applyBorder="1" applyAlignment="1">
      <alignment horizontal="center" vertical="center" wrapText="1" readingOrder="1"/>
    </xf>
    <xf numFmtId="0" fontId="15" fillId="0" borderId="31" xfId="0" applyFont="1" applyBorder="1" applyAlignment="1">
      <alignment horizontal="center" vertical="center" wrapText="1" readingOrder="1"/>
    </xf>
    <xf numFmtId="0" fontId="0" fillId="0" borderId="0" xfId="0" applyAlignment="1">
      <alignment wrapText="1"/>
    </xf>
    <xf numFmtId="0" fontId="0" fillId="0" borderId="0" xfId="0" applyAlignment="1">
      <alignment vertical="center" wrapText="1"/>
    </xf>
    <xf numFmtId="4" fontId="16" fillId="0" borderId="27" xfId="0" applyNumberFormat="1" applyFont="1" applyBorder="1" applyAlignment="1" applyProtection="1">
      <alignment horizontal="center" vertical="center" wrapText="1" readingOrder="1"/>
      <protection locked="0"/>
    </xf>
    <xf numFmtId="39" fontId="16" fillId="0" borderId="27" xfId="0" applyNumberFormat="1" applyFont="1" applyBorder="1" applyAlignment="1" applyProtection="1">
      <alignment horizontal="center" vertical="center" wrapText="1" readingOrder="1"/>
      <protection locked="0"/>
    </xf>
    <xf numFmtId="166" fontId="16" fillId="0" borderId="27" xfId="0" applyNumberFormat="1" applyFont="1" applyBorder="1" applyAlignment="1" applyProtection="1">
      <alignment horizontal="center" vertical="center" wrapText="1" readingOrder="1"/>
      <protection locked="0"/>
    </xf>
    <xf numFmtId="10" fontId="16" fillId="0" borderId="27" xfId="2" applyNumberFormat="1" applyFont="1" applyFill="1" applyBorder="1" applyAlignment="1" applyProtection="1">
      <alignment horizontal="center" vertical="center" wrapText="1" readingOrder="1"/>
      <protection locked="0"/>
    </xf>
    <xf numFmtId="0" fontId="16" fillId="0" borderId="32" xfId="0" applyFont="1" applyBorder="1" applyAlignment="1" applyProtection="1">
      <alignment vertical="top" wrapText="1"/>
      <protection locked="0"/>
    </xf>
    <xf numFmtId="0" fontId="16" fillId="0" borderId="33" xfId="0" applyFont="1" applyBorder="1" applyAlignment="1" applyProtection="1">
      <alignment vertical="top" wrapText="1"/>
      <protection locked="0"/>
    </xf>
    <xf numFmtId="165" fontId="16" fillId="0" borderId="33" xfId="0" applyNumberFormat="1" applyFont="1" applyBorder="1" applyAlignment="1" applyProtection="1">
      <alignment horizontal="center" vertical="center" wrapText="1" readingOrder="1"/>
      <protection locked="0"/>
    </xf>
    <xf numFmtId="167" fontId="16" fillId="0" borderId="24" xfId="0" applyNumberFormat="1" applyFont="1" applyBorder="1" applyAlignment="1" applyProtection="1">
      <alignment horizontal="center" vertical="center" wrapText="1" readingOrder="1"/>
      <protection locked="0"/>
    </xf>
    <xf numFmtId="0" fontId="9" fillId="0" borderId="38" xfId="0" applyFont="1" applyBorder="1" applyAlignment="1" applyProtection="1">
      <alignment vertical="center" wrapText="1"/>
      <protection locked="0"/>
    </xf>
    <xf numFmtId="0" fontId="21" fillId="0" borderId="0" xfId="0" applyFont="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39" fontId="11" fillId="0" borderId="24" xfId="1" applyNumberFormat="1" applyFont="1" applyFill="1" applyBorder="1" applyAlignment="1" applyProtection="1">
      <alignment horizontal="center" vertical="center" wrapText="1" readingOrder="1"/>
      <protection locked="0"/>
    </xf>
    <xf numFmtId="39" fontId="11" fillId="0" borderId="37" xfId="1" applyNumberFormat="1" applyFont="1" applyFill="1" applyBorder="1" applyAlignment="1" applyProtection="1">
      <alignment horizontal="center" vertical="center" wrapText="1" readingOrder="1"/>
      <protection locked="0"/>
    </xf>
    <xf numFmtId="39" fontId="11" fillId="0" borderId="23" xfId="1" applyNumberFormat="1" applyFont="1" applyFill="1" applyBorder="1" applyAlignment="1" applyProtection="1">
      <alignment horizontal="center" vertical="center" wrapText="1" readingOrder="1"/>
      <protection locked="0"/>
    </xf>
    <xf numFmtId="0" fontId="14" fillId="0" borderId="27" xfId="0" applyFont="1" applyBorder="1" applyAlignment="1">
      <alignment horizontal="center" vertical="center" wrapText="1" readingOrder="1"/>
    </xf>
    <xf numFmtId="0" fontId="11" fillId="0" borderId="27" xfId="0" applyFont="1" applyBorder="1" applyAlignment="1">
      <alignment vertical="top"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18" xfId="0" applyFont="1" applyBorder="1" applyAlignment="1">
      <alignment horizontal="left" vertical="center"/>
    </xf>
    <xf numFmtId="0" fontId="13" fillId="0" borderId="22" xfId="0" applyFont="1" applyBorder="1" applyAlignment="1">
      <alignment horizontal="center" vertical="center" wrapText="1" readingOrder="1"/>
    </xf>
    <xf numFmtId="0" fontId="13" fillId="0" borderId="23" xfId="0" applyFont="1" applyBorder="1" applyAlignment="1">
      <alignment horizontal="center" vertical="center" wrapText="1" readingOrder="1"/>
    </xf>
    <xf numFmtId="0" fontId="13" fillId="0" borderId="24" xfId="0" applyFont="1" applyBorder="1" applyAlignment="1">
      <alignment horizontal="center" vertical="center" wrapText="1" readingOrder="1"/>
    </xf>
    <xf numFmtId="0" fontId="13" fillId="0" borderId="25" xfId="0" applyFont="1" applyBorder="1" applyAlignment="1">
      <alignment horizontal="center" vertical="center" wrapText="1" readingOrder="1"/>
    </xf>
    <xf numFmtId="0" fontId="13" fillId="0" borderId="37" xfId="0" applyFont="1" applyBorder="1" applyAlignment="1">
      <alignment horizontal="center" vertical="center" wrapText="1" readingOrder="1"/>
    </xf>
    <xf numFmtId="0" fontId="11" fillId="0" borderId="28" xfId="0" applyFont="1" applyBorder="1" applyAlignment="1">
      <alignment vertical="top" wrapText="1"/>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8" fillId="0" borderId="18" xfId="0" applyFont="1" applyBorder="1" applyAlignment="1">
      <alignment horizontal="left"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21" fillId="0" borderId="38" xfId="0" applyFont="1" applyBorder="1" applyAlignment="1" applyProtection="1">
      <alignment horizontal="left" vertical="center" wrapText="1"/>
      <protection locked="0"/>
    </xf>
    <xf numFmtId="0" fontId="18" fillId="0" borderId="0" xfId="0" applyFont="1" applyAlignment="1">
      <alignment horizontal="left" vertical="center" wrapText="1"/>
    </xf>
    <xf numFmtId="49" fontId="20" fillId="0" borderId="19" xfId="0" quotePrefix="1" applyNumberFormat="1" applyFont="1" applyBorder="1" applyAlignment="1" applyProtection="1">
      <alignment horizontal="left" vertical="top" wrapText="1"/>
      <protection locked="0"/>
    </xf>
    <xf numFmtId="49" fontId="20" fillId="0" borderId="20" xfId="0" quotePrefix="1" applyNumberFormat="1" applyFont="1" applyBorder="1" applyAlignment="1" applyProtection="1">
      <alignment horizontal="left" vertical="top" wrapText="1"/>
      <protection locked="0"/>
    </xf>
    <xf numFmtId="49" fontId="20" fillId="0" borderId="21" xfId="0" quotePrefix="1" applyNumberFormat="1" applyFont="1" applyBorder="1" applyAlignment="1" applyProtection="1">
      <alignment horizontal="left" vertical="top" wrapText="1"/>
      <protection locked="0"/>
    </xf>
    <xf numFmtId="49" fontId="20" fillId="0" borderId="38" xfId="0" quotePrefix="1" applyNumberFormat="1" applyFont="1" applyBorder="1" applyAlignment="1" applyProtection="1">
      <alignment horizontal="left" vertical="center" wrapText="1"/>
      <protection locked="0"/>
    </xf>
    <xf numFmtId="39" fontId="11" fillId="0" borderId="26" xfId="1"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0" fontId="11" fillId="0" borderId="27" xfId="2" applyNumberFormat="1" applyFont="1" applyFill="1" applyBorder="1" applyAlignment="1" applyProtection="1">
      <alignment horizontal="center" vertical="center" wrapText="1" readingOrder="1"/>
    </xf>
    <xf numFmtId="10" fontId="11" fillId="0" borderId="28" xfId="2" applyNumberFormat="1" applyFont="1" applyFill="1" applyBorder="1" applyAlignment="1" applyProtection="1">
      <alignment horizontal="center" vertical="center" wrapText="1" readingOrder="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0" xfId="0" applyFont="1" applyAlignment="1" applyProtection="1">
      <alignment horizontal="center"/>
      <protection locked="0"/>
    </xf>
    <xf numFmtId="0" fontId="23" fillId="0" borderId="0" xfId="0" applyFont="1" applyAlignment="1" applyProtection="1">
      <alignment horizontal="center" vertical="top"/>
      <protection locked="0"/>
    </xf>
    <xf numFmtId="0" fontId="18" fillId="0" borderId="0" xfId="0" applyFont="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1" fillId="0" borderId="19" xfId="0" applyFont="1" applyBorder="1" applyAlignment="1" applyProtection="1">
      <alignment horizontal="left" vertical="top" wrapText="1"/>
      <protection locked="0"/>
    </xf>
    <xf numFmtId="0" fontId="21" fillId="0" borderId="20" xfId="0" applyFont="1" applyBorder="1" applyAlignment="1" applyProtection="1">
      <alignment horizontal="left" vertical="top"/>
      <protection locked="0"/>
    </xf>
    <xf numFmtId="0" fontId="21" fillId="0" borderId="21" xfId="0" applyFont="1" applyBorder="1" applyAlignment="1" applyProtection="1">
      <alignment horizontal="left" vertical="top"/>
      <protection locked="0"/>
    </xf>
    <xf numFmtId="0" fontId="21" fillId="0" borderId="38" xfId="0" applyFont="1" applyBorder="1" applyAlignment="1" applyProtection="1">
      <alignment horizontal="left" vertical="center"/>
      <protection locked="0"/>
    </xf>
    <xf numFmtId="0" fontId="0" fillId="0" borderId="17" xfId="0" applyBorder="1" applyAlignment="1">
      <alignment horizontal="center"/>
    </xf>
    <xf numFmtId="0" fontId="0" fillId="0" borderId="18"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7" formatCode="#,##0.00_);\(#,##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none">
          <fgColor rgb="FFF5F5F5"/>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122823</xdr:colOff>
      <xdr:row>0</xdr:row>
      <xdr:rowOff>0</xdr:rowOff>
    </xdr:from>
    <xdr:ext cx="1367789" cy="808496"/>
    <xdr:pic>
      <xdr:nvPicPr>
        <xdr:cNvPr id="3" name="Imagen 2">
          <a:extLst>
            <a:ext uri="{FF2B5EF4-FFF2-40B4-BE49-F238E27FC236}">
              <a16:creationId xmlns:a16="http://schemas.microsoft.com/office/drawing/2014/main" id="{11538DC7-13E4-484B-B821-3DE05E7DCDE6}"/>
            </a:ext>
          </a:extLst>
        </xdr:cNvPr>
        <xdr:cNvPicPr>
          <a:picLocks noChangeAspect="1"/>
        </xdr:cNvPicPr>
      </xdr:nvPicPr>
      <xdr:blipFill>
        <a:blip xmlns:r="http://schemas.openxmlformats.org/officeDocument/2006/relationships" r:embed="rId1"/>
        <a:stretch>
          <a:fillRect/>
        </a:stretch>
      </xdr:blipFill>
      <xdr:spPr>
        <a:xfrm>
          <a:off x="122823" y="0"/>
          <a:ext cx="1367789" cy="808496"/>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0" totalsRowShown="0" headerRowDxfId="14" dataDxfId="13" headerRowBorderDxfId="11" tableBorderDxfId="12"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calculatedColumnFormula>C25</calculatedColumnFormula>
    </tableColumn>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2"/>
  <sheetViews>
    <sheetView tabSelected="1" topLeftCell="A36" zoomScaleNormal="100" workbookViewId="0">
      <selection activeCell="F25" sqref="F25:H25"/>
    </sheetView>
  </sheetViews>
  <sheetFormatPr defaultColWidth="11.42578125" defaultRowHeight="15"/>
  <cols>
    <col min="1" max="1" width="23" style="2" customWidth="1"/>
    <col min="2" max="2" width="12.7109375" style="2" customWidth="1"/>
    <col min="3" max="3" width="15.42578125" style="2" customWidth="1"/>
    <col min="4" max="4" width="15" style="2" customWidth="1"/>
    <col min="5" max="8" width="12.7109375" style="2" customWidth="1"/>
    <col min="9" max="9" width="16" style="2" customWidth="1"/>
    <col min="10" max="10" width="26.85546875" style="2" customWidth="1"/>
    <col min="11" max="11" width="11.42578125" style="2"/>
  </cols>
  <sheetData>
    <row r="1" spans="1:11" ht="21.95" thickBot="1">
      <c r="A1" s="3"/>
      <c r="B1" s="65" t="s">
        <v>0</v>
      </c>
      <c r="C1" s="66"/>
      <c r="D1" s="66"/>
      <c r="E1" s="66"/>
      <c r="F1" s="66"/>
      <c r="G1" s="66"/>
      <c r="H1" s="66"/>
      <c r="I1" s="66"/>
      <c r="J1" s="67"/>
      <c r="K1" s="1"/>
    </row>
    <row r="2" spans="1:11" ht="21.95" thickBot="1">
      <c r="A2" s="4"/>
      <c r="B2" s="68" t="s">
        <v>1</v>
      </c>
      <c r="C2" s="69"/>
      <c r="D2" s="68" t="s">
        <v>2</v>
      </c>
      <c r="E2" s="69"/>
      <c r="F2" s="69"/>
      <c r="G2" s="69"/>
      <c r="H2" s="70"/>
      <c r="I2" s="5" t="s">
        <v>3</v>
      </c>
      <c r="J2" s="6" t="s">
        <v>4</v>
      </c>
      <c r="K2" s="1"/>
    </row>
    <row r="3" spans="1:11" ht="21.95" thickBot="1">
      <c r="A3" s="7"/>
      <c r="B3" s="71" t="s">
        <v>5</v>
      </c>
      <c r="C3" s="72"/>
      <c r="D3" s="71" t="s">
        <v>6</v>
      </c>
      <c r="E3" s="72"/>
      <c r="F3" s="72"/>
      <c r="G3" s="72"/>
      <c r="H3" s="73"/>
      <c r="I3" s="8">
        <v>44847</v>
      </c>
      <c r="J3" s="9"/>
      <c r="K3" s="1"/>
    </row>
    <row r="4" spans="1:11">
      <c r="A4" s="77"/>
      <c r="B4" s="78"/>
      <c r="C4" s="78"/>
      <c r="D4" s="79"/>
      <c r="E4" s="79"/>
      <c r="F4" s="79"/>
      <c r="G4" s="79"/>
      <c r="H4" s="79"/>
      <c r="I4" s="78"/>
      <c r="J4" s="80"/>
      <c r="K4" s="1"/>
    </row>
    <row r="5" spans="1:11" ht="3" customHeight="1">
      <c r="A5" s="85"/>
      <c r="B5" s="79"/>
      <c r="C5" s="79"/>
      <c r="D5" s="79"/>
      <c r="E5" s="79"/>
      <c r="F5" s="79"/>
      <c r="G5" s="79"/>
      <c r="H5" s="79"/>
      <c r="I5" s="79"/>
      <c r="J5" s="86"/>
      <c r="K5" s="1"/>
    </row>
    <row r="6" spans="1:11" ht="15.95">
      <c r="A6" s="37" t="s">
        <v>7</v>
      </c>
      <c r="B6" s="38"/>
      <c r="C6" s="38"/>
      <c r="D6" s="38"/>
      <c r="E6" s="38"/>
      <c r="F6" s="38"/>
      <c r="G6" s="38"/>
      <c r="H6" s="38"/>
      <c r="I6" s="38"/>
      <c r="J6" s="39"/>
      <c r="K6" s="1"/>
    </row>
    <row r="7" spans="1:11" ht="15.95">
      <c r="A7" s="40" t="s">
        <v>8</v>
      </c>
      <c r="B7" s="41"/>
      <c r="C7" s="41"/>
      <c r="D7" s="41"/>
      <c r="E7" s="41"/>
      <c r="F7" s="41"/>
      <c r="G7" s="41"/>
      <c r="H7" s="41"/>
      <c r="I7" s="41"/>
      <c r="J7" s="42"/>
      <c r="K7" s="1"/>
    </row>
    <row r="8" spans="1:11">
      <c r="A8" s="10" t="s">
        <v>9</v>
      </c>
      <c r="B8" s="60" t="s">
        <v>10</v>
      </c>
      <c r="C8" s="60"/>
      <c r="D8" s="60"/>
      <c r="E8" s="60"/>
      <c r="F8" s="60"/>
      <c r="G8" s="60"/>
      <c r="H8" s="60"/>
      <c r="I8" s="60"/>
      <c r="J8" s="60"/>
      <c r="K8" s="1"/>
    </row>
    <row r="9" spans="1:11" ht="15" customHeight="1">
      <c r="A9" s="11" t="s">
        <v>11</v>
      </c>
      <c r="B9" s="57" t="s">
        <v>12</v>
      </c>
      <c r="C9" s="58"/>
      <c r="D9" s="58"/>
      <c r="E9" s="58"/>
      <c r="F9" s="58"/>
      <c r="G9" s="58"/>
      <c r="H9" s="58"/>
      <c r="I9" s="58"/>
      <c r="J9" s="59"/>
      <c r="K9" s="1"/>
    </row>
    <row r="10" spans="1:11">
      <c r="A10" s="11" t="s">
        <v>13</v>
      </c>
      <c r="B10" s="60" t="s">
        <v>14</v>
      </c>
      <c r="C10" s="60"/>
      <c r="D10" s="60"/>
      <c r="E10" s="60"/>
      <c r="F10" s="60"/>
      <c r="G10" s="60"/>
      <c r="H10" s="60"/>
      <c r="I10" s="60"/>
      <c r="J10" s="60"/>
      <c r="K10" s="1"/>
    </row>
    <row r="11" spans="1:11" ht="50.1" customHeight="1">
      <c r="A11" s="10" t="s">
        <v>15</v>
      </c>
      <c r="B11" s="81" t="s">
        <v>16</v>
      </c>
      <c r="C11" s="82"/>
      <c r="D11" s="82"/>
      <c r="E11" s="82"/>
      <c r="F11" s="82"/>
      <c r="G11" s="82"/>
      <c r="H11" s="82"/>
      <c r="I11" s="82"/>
      <c r="J11" s="83"/>
    </row>
    <row r="12" spans="1:11" ht="39" customHeight="1">
      <c r="A12" s="10" t="s">
        <v>17</v>
      </c>
      <c r="B12" s="55" t="s">
        <v>18</v>
      </c>
      <c r="C12" s="84"/>
      <c r="D12" s="84"/>
      <c r="E12" s="84"/>
      <c r="F12" s="84"/>
      <c r="G12" s="84"/>
      <c r="H12" s="84"/>
      <c r="I12" s="84"/>
      <c r="J12" s="84"/>
    </row>
    <row r="13" spans="1:11" ht="15.95">
      <c r="A13" s="37" t="s">
        <v>19</v>
      </c>
      <c r="B13" s="38"/>
      <c r="C13" s="38"/>
      <c r="D13" s="38"/>
      <c r="E13" s="38"/>
      <c r="F13" s="38"/>
      <c r="G13" s="38"/>
      <c r="H13" s="38"/>
      <c r="I13" s="38"/>
      <c r="J13" s="39"/>
    </row>
    <row r="14" spans="1:11">
      <c r="A14" s="10" t="s">
        <v>20</v>
      </c>
      <c r="B14" s="52" t="s">
        <v>21</v>
      </c>
      <c r="C14" s="53"/>
      <c r="D14" s="53"/>
      <c r="E14" s="53"/>
      <c r="F14" s="53"/>
      <c r="G14" s="53"/>
      <c r="H14" s="53"/>
      <c r="I14" s="53"/>
      <c r="J14" s="54"/>
    </row>
    <row r="15" spans="1:11">
      <c r="A15" s="10" t="s">
        <v>22</v>
      </c>
      <c r="B15" s="52" t="s">
        <v>23</v>
      </c>
      <c r="C15" s="53"/>
      <c r="D15" s="53"/>
      <c r="E15" s="53"/>
      <c r="F15" s="53"/>
      <c r="G15" s="53"/>
      <c r="H15" s="53"/>
      <c r="I15" s="53"/>
      <c r="J15" s="54"/>
    </row>
    <row r="16" spans="1:11">
      <c r="A16" s="10" t="s">
        <v>24</v>
      </c>
      <c r="B16" s="52" t="s">
        <v>25</v>
      </c>
      <c r="C16" s="53"/>
      <c r="D16" s="53"/>
      <c r="E16" s="53"/>
      <c r="F16" s="53"/>
      <c r="G16" s="53"/>
      <c r="H16" s="53"/>
      <c r="I16" s="53"/>
      <c r="J16" s="54"/>
    </row>
    <row r="17" spans="1:11" ht="15.95">
      <c r="A17" s="37" t="s">
        <v>26</v>
      </c>
      <c r="B17" s="38"/>
      <c r="C17" s="38"/>
      <c r="D17" s="38"/>
      <c r="E17" s="38"/>
      <c r="F17" s="38"/>
      <c r="G17" s="38"/>
      <c r="H17" s="38"/>
      <c r="I17" s="38"/>
      <c r="J17" s="39"/>
    </row>
    <row r="18" spans="1:11">
      <c r="A18" s="10" t="s">
        <v>27</v>
      </c>
      <c r="B18" s="55" t="s">
        <v>28</v>
      </c>
      <c r="C18" s="55"/>
      <c r="D18" s="55"/>
      <c r="E18" s="55"/>
      <c r="F18" s="55"/>
      <c r="G18" s="55"/>
      <c r="H18" s="55"/>
      <c r="I18" s="55"/>
      <c r="J18" s="55"/>
    </row>
    <row r="19" spans="1:11" ht="15.95">
      <c r="A19" s="12" t="s">
        <v>29</v>
      </c>
      <c r="B19" s="55" t="s">
        <v>30</v>
      </c>
      <c r="C19" s="55"/>
      <c r="D19" s="55"/>
      <c r="E19" s="55"/>
      <c r="F19" s="55"/>
      <c r="G19" s="55"/>
      <c r="H19" s="55"/>
      <c r="I19" s="55"/>
      <c r="J19" s="55"/>
    </row>
    <row r="20" spans="1:11" ht="15.95">
      <c r="A20" s="12" t="s">
        <v>31</v>
      </c>
      <c r="B20" s="55" t="s">
        <v>32</v>
      </c>
      <c r="C20" s="55"/>
      <c r="D20" s="55"/>
      <c r="E20" s="55"/>
      <c r="F20" s="55"/>
      <c r="G20" s="55"/>
      <c r="H20" s="55"/>
      <c r="I20" s="55"/>
      <c r="J20" s="55"/>
    </row>
    <row r="21" spans="1:11" ht="15.95">
      <c r="A21" s="12" t="s">
        <v>33</v>
      </c>
      <c r="B21" s="55" t="s">
        <v>25</v>
      </c>
      <c r="C21" s="55"/>
      <c r="D21" s="55"/>
      <c r="E21" s="55"/>
      <c r="F21" s="55"/>
      <c r="G21" s="55"/>
      <c r="H21" s="55"/>
      <c r="I21" s="55"/>
      <c r="J21" s="55"/>
      <c r="K21" s="1"/>
    </row>
    <row r="22" spans="1:11" ht="15.95">
      <c r="A22" s="37" t="s">
        <v>34</v>
      </c>
      <c r="B22" s="38"/>
      <c r="C22" s="38"/>
      <c r="D22" s="38"/>
      <c r="E22" s="38"/>
      <c r="F22" s="38"/>
      <c r="G22" s="38"/>
      <c r="H22" s="38"/>
      <c r="I22" s="38"/>
      <c r="J22" s="39"/>
    </row>
    <row r="23" spans="1:11" ht="15.95">
      <c r="A23" s="40" t="s">
        <v>35</v>
      </c>
      <c r="B23" s="41"/>
      <c r="C23" s="41"/>
      <c r="D23" s="41"/>
      <c r="E23" s="41"/>
      <c r="F23" s="41"/>
      <c r="G23" s="41"/>
      <c r="H23" s="41"/>
      <c r="I23" s="41"/>
      <c r="J23" s="42"/>
      <c r="K23" s="1"/>
    </row>
    <row r="24" spans="1:11" ht="15" customHeight="1">
      <c r="A24" s="43" t="s">
        <v>36</v>
      </c>
      <c r="B24" s="44"/>
      <c r="C24" s="45" t="s">
        <v>37</v>
      </c>
      <c r="D24" s="47"/>
      <c r="E24" s="47"/>
      <c r="F24" s="47" t="s">
        <v>38</v>
      </c>
      <c r="G24" s="47"/>
      <c r="H24" s="44"/>
      <c r="I24" s="45" t="s">
        <v>39</v>
      </c>
      <c r="J24" s="46"/>
    </row>
    <row r="25" spans="1:11">
      <c r="A25" s="61">
        <v>337462885</v>
      </c>
      <c r="B25" s="62"/>
      <c r="C25" s="32">
        <v>299172086.13999999</v>
      </c>
      <c r="D25" s="33"/>
      <c r="E25" s="34"/>
      <c r="F25" s="32">
        <v>59868586.710000001</v>
      </c>
      <c r="G25" s="33"/>
      <c r="H25" s="34"/>
      <c r="I25" s="63">
        <v>0.73909999999999998</v>
      </c>
      <c r="J25" s="64"/>
    </row>
    <row r="26" spans="1:11" ht="15.95">
      <c r="A26" s="40" t="s">
        <v>40</v>
      </c>
      <c r="B26" s="41"/>
      <c r="C26" s="41"/>
      <c r="D26" s="41"/>
      <c r="E26" s="41"/>
      <c r="F26" s="41"/>
      <c r="G26" s="41"/>
      <c r="H26" s="41"/>
      <c r="I26" s="41"/>
      <c r="J26" s="42"/>
      <c r="K26" s="1"/>
    </row>
    <row r="27" spans="1:11">
      <c r="A27" s="13"/>
      <c r="B27"/>
      <c r="C27" s="35" t="s">
        <v>41</v>
      </c>
      <c r="D27" s="36"/>
      <c r="E27" s="35" t="s">
        <v>42</v>
      </c>
      <c r="F27" s="36"/>
      <c r="G27" s="35" t="s">
        <v>43</v>
      </c>
      <c r="H27" s="35"/>
      <c r="I27" s="35" t="s">
        <v>44</v>
      </c>
      <c r="J27" s="48"/>
    </row>
    <row r="28" spans="1:11" ht="45">
      <c r="A28" s="14" t="s">
        <v>45</v>
      </c>
      <c r="B28" s="15" t="s">
        <v>46</v>
      </c>
      <c r="C28" s="15" t="s">
        <v>47</v>
      </c>
      <c r="D28" s="15" t="s">
        <v>48</v>
      </c>
      <c r="E28" s="15" t="s">
        <v>49</v>
      </c>
      <c r="F28" s="15" t="s">
        <v>50</v>
      </c>
      <c r="G28" s="15" t="s">
        <v>51</v>
      </c>
      <c r="H28" s="15" t="s">
        <v>52</v>
      </c>
      <c r="I28" s="15" t="s">
        <v>53</v>
      </c>
      <c r="J28" s="16" t="s">
        <v>54</v>
      </c>
    </row>
    <row r="29" spans="1:11" ht="63.95">
      <c r="A29" s="17" t="s">
        <v>55</v>
      </c>
      <c r="B29" s="18" t="s">
        <v>56</v>
      </c>
      <c r="C29" s="19">
        <v>900000</v>
      </c>
      <c r="D29" s="20">
        <v>337462882</v>
      </c>
      <c r="E29" s="21">
        <v>231030</v>
      </c>
      <c r="F29" s="21">
        <v>100125237</v>
      </c>
      <c r="G29" s="21">
        <v>358589</v>
      </c>
      <c r="H29" s="21">
        <v>59868586.710000001</v>
      </c>
      <c r="I29" s="22">
        <f>IF(G29&gt;0,G29/C29,0)</f>
        <v>0.39843222222222224</v>
      </c>
      <c r="J29" s="22">
        <f>IF(H29&gt;0,H29/D29,0)</f>
        <v>0.17740791625788344</v>
      </c>
    </row>
    <row r="30" spans="1:11">
      <c r="A30" s="23"/>
      <c r="B30" s="24"/>
      <c r="C30" s="25">
        <f>C29</f>
        <v>900000</v>
      </c>
      <c r="D30" s="25">
        <f t="shared" ref="D30:H30" si="0">D29</f>
        <v>337462882</v>
      </c>
      <c r="E30" s="25">
        <f t="shared" si="0"/>
        <v>231030</v>
      </c>
      <c r="F30" s="25">
        <f t="shared" si="0"/>
        <v>100125237</v>
      </c>
      <c r="G30" s="25">
        <f t="shared" si="0"/>
        <v>358589</v>
      </c>
      <c r="H30" s="25">
        <f t="shared" si="0"/>
        <v>59868586.710000001</v>
      </c>
      <c r="I30" s="22">
        <f>IF(G30&gt;0,G30/C30,0)</f>
        <v>0.39843222222222224</v>
      </c>
      <c r="J30" s="26">
        <f>IF(H30&gt;0,H30/D30,0)</f>
        <v>0.17740791625788344</v>
      </c>
    </row>
    <row r="31" spans="1:11" ht="15.95">
      <c r="A31" s="37" t="s">
        <v>57</v>
      </c>
      <c r="B31" s="38"/>
      <c r="C31" s="38"/>
      <c r="D31" s="38"/>
      <c r="E31" s="38"/>
      <c r="F31" s="38"/>
      <c r="G31" s="38"/>
      <c r="H31" s="38"/>
      <c r="I31" s="38"/>
      <c r="J31" s="39"/>
    </row>
    <row r="32" spans="1:11" ht="15.95">
      <c r="A32" s="40" t="s">
        <v>58</v>
      </c>
      <c r="B32" s="41"/>
      <c r="C32" s="41"/>
      <c r="D32" s="41"/>
      <c r="E32" s="41"/>
      <c r="F32" s="41"/>
      <c r="G32" s="41"/>
      <c r="H32" s="41"/>
      <c r="I32" s="41"/>
      <c r="J32" s="42"/>
      <c r="K32" s="1"/>
    </row>
    <row r="33" spans="1:11" ht="15.95">
      <c r="A33" s="27" t="s">
        <v>59</v>
      </c>
      <c r="B33" s="55" t="s">
        <v>28</v>
      </c>
      <c r="C33" s="55"/>
      <c r="D33" s="55"/>
      <c r="E33" s="55"/>
      <c r="F33" s="55"/>
      <c r="G33" s="55"/>
      <c r="H33" s="55"/>
      <c r="I33" s="55"/>
      <c r="J33" s="55"/>
    </row>
    <row r="34" spans="1:11" ht="15.95">
      <c r="A34" s="27" t="s">
        <v>60</v>
      </c>
      <c r="B34" s="55" t="s">
        <v>30</v>
      </c>
      <c r="C34" s="55"/>
      <c r="D34" s="55"/>
      <c r="E34" s="55"/>
      <c r="F34" s="55"/>
      <c r="G34" s="55"/>
      <c r="H34" s="55"/>
      <c r="I34" s="55"/>
      <c r="J34" s="55"/>
    </row>
    <row r="35" spans="1:11" ht="45.95" customHeight="1">
      <c r="A35" s="27" t="s">
        <v>61</v>
      </c>
      <c r="B35" s="55" t="s">
        <v>62</v>
      </c>
      <c r="C35" s="55"/>
      <c r="D35" s="55"/>
      <c r="E35" s="55"/>
      <c r="F35" s="55"/>
      <c r="G35" s="55"/>
      <c r="H35" s="55"/>
      <c r="I35" s="55"/>
      <c r="J35" s="55"/>
    </row>
    <row r="36" spans="1:11" ht="89.1" customHeight="1">
      <c r="A36" s="27" t="s">
        <v>63</v>
      </c>
      <c r="B36" s="55" t="s">
        <v>64</v>
      </c>
      <c r="C36" s="55"/>
      <c r="D36" s="55"/>
      <c r="E36" s="55"/>
      <c r="F36" s="55"/>
      <c r="G36" s="55"/>
      <c r="H36" s="55"/>
      <c r="I36" s="55"/>
      <c r="J36" s="55"/>
    </row>
    <row r="37" spans="1:11" ht="15.95">
      <c r="A37" s="37" t="s">
        <v>65</v>
      </c>
      <c r="B37" s="38"/>
      <c r="C37" s="38"/>
      <c r="D37" s="38"/>
      <c r="E37" s="38"/>
      <c r="F37" s="38"/>
      <c r="G37" s="38"/>
      <c r="H37" s="38"/>
      <c r="I37" s="38"/>
      <c r="J37" s="39"/>
    </row>
    <row r="38" spans="1:11" ht="15.95">
      <c r="A38" s="49" t="s">
        <v>66</v>
      </c>
      <c r="B38" s="50"/>
      <c r="C38" s="50"/>
      <c r="D38" s="50"/>
      <c r="E38" s="50"/>
      <c r="F38" s="50"/>
      <c r="G38" s="50"/>
      <c r="H38" s="50"/>
      <c r="I38" s="50"/>
      <c r="J38" s="51"/>
      <c r="K38" s="1"/>
    </row>
    <row r="39" spans="1:11" ht="27.75" customHeight="1">
      <c r="A39" s="29" t="s">
        <v>67</v>
      </c>
      <c r="B39" s="30"/>
      <c r="C39" s="30"/>
      <c r="D39" s="30"/>
      <c r="E39" s="30"/>
      <c r="F39" s="30"/>
      <c r="G39" s="30"/>
      <c r="H39" s="30"/>
      <c r="I39" s="30"/>
      <c r="J39" s="31"/>
    </row>
    <row r="40" spans="1:11" ht="27.75" customHeight="1">
      <c r="A40" s="28"/>
      <c r="B40" s="28"/>
      <c r="C40" s="28"/>
      <c r="D40" s="28"/>
      <c r="E40" s="28"/>
      <c r="F40" s="28"/>
      <c r="G40" s="28"/>
      <c r="H40" s="28"/>
      <c r="I40" s="28"/>
      <c r="J40" s="28"/>
    </row>
    <row r="41" spans="1:11" ht="30.75" customHeight="1">
      <c r="A41" s="56" t="s">
        <v>68</v>
      </c>
      <c r="B41" s="56"/>
      <c r="C41" s="56"/>
      <c r="D41" s="56"/>
      <c r="E41" s="56"/>
      <c r="F41" s="56"/>
      <c r="G41" s="56"/>
      <c r="H41" s="56"/>
      <c r="I41" s="56"/>
      <c r="J41" s="56"/>
    </row>
    <row r="42" spans="1:11" ht="27" customHeight="1">
      <c r="A42" s="76"/>
      <c r="B42" s="76"/>
      <c r="C42" s="76"/>
      <c r="D42" s="76"/>
      <c r="E42" s="76"/>
      <c r="F42" s="76"/>
      <c r="G42" s="76"/>
      <c r="H42" s="76"/>
      <c r="I42" s="76"/>
      <c r="J42" s="76"/>
    </row>
    <row r="43" spans="1:11" ht="27" customHeight="1">
      <c r="A43" s="76"/>
      <c r="B43" s="76"/>
      <c r="C43" s="76"/>
      <c r="D43" s="76"/>
      <c r="E43" s="76"/>
      <c r="F43" s="76"/>
      <c r="G43" s="76"/>
      <c r="H43" s="76"/>
      <c r="I43" s="76"/>
      <c r="J43" s="76"/>
    </row>
    <row r="44" spans="1:11" ht="27" customHeight="1">
      <c r="A44" s="76"/>
      <c r="B44" s="76"/>
      <c r="C44" s="76"/>
      <c r="D44" s="76"/>
      <c r="E44" s="76"/>
      <c r="F44" s="76"/>
      <c r="G44" s="76"/>
      <c r="H44" s="76"/>
      <c r="I44" s="76"/>
      <c r="J44" s="76"/>
    </row>
    <row r="45" spans="1:11" ht="27" customHeight="1">
      <c r="A45" s="76"/>
      <c r="B45" s="76"/>
      <c r="C45" s="76"/>
      <c r="D45" s="76"/>
      <c r="E45" s="76"/>
      <c r="F45" s="76"/>
      <c r="G45" s="76"/>
      <c r="H45" s="76"/>
      <c r="I45" s="76"/>
      <c r="J45" s="76"/>
    </row>
    <row r="46" spans="1:11" ht="27" customHeight="1">
      <c r="A46" s="76"/>
      <c r="B46" s="76"/>
      <c r="C46" s="76"/>
      <c r="D46" s="76"/>
      <c r="E46" s="76"/>
      <c r="F46" s="76"/>
      <c r="G46" s="76"/>
      <c r="H46" s="76"/>
      <c r="I46" s="76"/>
      <c r="J46" s="76"/>
    </row>
    <row r="47" spans="1:11" ht="27" customHeight="1">
      <c r="A47" s="76"/>
      <c r="B47" s="76"/>
      <c r="C47" s="76"/>
      <c r="D47" s="76"/>
      <c r="E47" s="76"/>
      <c r="F47" s="76"/>
      <c r="G47" s="76"/>
      <c r="H47" s="76"/>
      <c r="I47" s="76"/>
      <c r="J47" s="76"/>
    </row>
    <row r="48" spans="1:11" ht="27" customHeight="1">
      <c r="A48" s="76"/>
      <c r="B48" s="76"/>
      <c r="C48" s="76"/>
      <c r="D48" s="76"/>
      <c r="E48" s="76"/>
      <c r="F48" s="76"/>
      <c r="G48" s="76"/>
      <c r="H48" s="76"/>
      <c r="I48" s="76"/>
      <c r="J48" s="76"/>
    </row>
    <row r="49" spans="1:10" ht="27" customHeight="1">
      <c r="A49" s="76"/>
      <c r="B49" s="76"/>
      <c r="C49" s="76"/>
      <c r="D49" s="76"/>
      <c r="E49" s="76"/>
      <c r="F49" s="76"/>
      <c r="G49" s="76"/>
      <c r="H49" s="76"/>
      <c r="I49" s="76"/>
      <c r="J49" s="76"/>
    </row>
    <row r="50" spans="1:10" ht="6.95" customHeight="1">
      <c r="B50" s="74" t="s">
        <v>69</v>
      </c>
      <c r="C50" s="74"/>
      <c r="D50" s="74"/>
      <c r="E50" s="74"/>
      <c r="F50" s="74"/>
      <c r="G50" s="74"/>
      <c r="H50" s="74"/>
      <c r="I50" s="74"/>
    </row>
    <row r="51" spans="1:10" ht="18.95">
      <c r="B51" s="75" t="s">
        <v>70</v>
      </c>
      <c r="C51" s="75"/>
      <c r="D51" s="75"/>
      <c r="E51" s="75"/>
      <c r="F51" s="75"/>
      <c r="G51" s="75"/>
      <c r="H51" s="75"/>
      <c r="I51" s="75"/>
    </row>
    <row r="52" spans="1:10" ht="18.95">
      <c r="B52" s="75" t="s">
        <v>71</v>
      </c>
      <c r="C52" s="75"/>
      <c r="D52" s="75"/>
      <c r="E52" s="75"/>
      <c r="F52" s="75"/>
      <c r="G52" s="75"/>
      <c r="H52" s="75"/>
      <c r="I52" s="75"/>
    </row>
  </sheetData>
  <mergeCells count="52">
    <mergeCell ref="B50:I50"/>
    <mergeCell ref="B51:I51"/>
    <mergeCell ref="B52:I52"/>
    <mergeCell ref="A42:J49"/>
    <mergeCell ref="A4:J4"/>
    <mergeCell ref="B8:J8"/>
    <mergeCell ref="B11:J11"/>
    <mergeCell ref="B12:J12"/>
    <mergeCell ref="A13:J13"/>
    <mergeCell ref="B19:J19"/>
    <mergeCell ref="B20:J20"/>
    <mergeCell ref="A5:J5"/>
    <mergeCell ref="A6:J6"/>
    <mergeCell ref="A7:J7"/>
    <mergeCell ref="B14:J14"/>
    <mergeCell ref="B15:J15"/>
    <mergeCell ref="B1:J1"/>
    <mergeCell ref="B2:C2"/>
    <mergeCell ref="D2:H2"/>
    <mergeCell ref="B3:C3"/>
    <mergeCell ref="D3:H3"/>
    <mergeCell ref="B16:J16"/>
    <mergeCell ref="A17:J17"/>
    <mergeCell ref="B18:J18"/>
    <mergeCell ref="A41:J41"/>
    <mergeCell ref="B9:J9"/>
    <mergeCell ref="B10:J10"/>
    <mergeCell ref="B21:J21"/>
    <mergeCell ref="A31:J31"/>
    <mergeCell ref="A32:J32"/>
    <mergeCell ref="B33:J33"/>
    <mergeCell ref="B34:J34"/>
    <mergeCell ref="B35:J35"/>
    <mergeCell ref="B36:J36"/>
    <mergeCell ref="A25:B25"/>
    <mergeCell ref="I25:J25"/>
    <mergeCell ref="A26:J26"/>
    <mergeCell ref="A39:J39"/>
    <mergeCell ref="C25:E25"/>
    <mergeCell ref="F25:H25"/>
    <mergeCell ref="E27:F27"/>
    <mergeCell ref="A22:J22"/>
    <mergeCell ref="A23:J23"/>
    <mergeCell ref="A24:B24"/>
    <mergeCell ref="I24:J24"/>
    <mergeCell ref="C24:E24"/>
    <mergeCell ref="F24:H24"/>
    <mergeCell ref="C27:D27"/>
    <mergeCell ref="G27:H27"/>
    <mergeCell ref="I27:J27"/>
    <mergeCell ref="A37:J37"/>
    <mergeCell ref="A38:J38"/>
  </mergeCells>
  <phoneticPr fontId="22" type="noConversion"/>
  <dataValidations count="16">
    <dataValidation allowBlank="1" showInputMessage="1" showErrorMessage="1" prompt="Monto ejecutado en el trimestre" sqref="H28" xr:uid="{00000000-0002-0000-0000-000000000000}"/>
    <dataValidation allowBlank="1" showInputMessage="1" showErrorMessage="1" prompt="Meta alcanzada en el trimestre" sqref="G28" xr:uid="{00000000-0002-0000-0000-000001000000}"/>
    <dataValidation allowBlank="1" showInputMessage="1" showErrorMessage="1" prompt="Monto presupuestado para el producto" sqref="D28 F28:F29" xr:uid="{00000000-0002-0000-0000-000002000000}"/>
    <dataValidation allowBlank="1" showInputMessage="1" showErrorMessage="1" prompt="Meta anual del indicador" sqref="E28 C28 C30:H30" xr:uid="{00000000-0002-0000-0000-000003000000}"/>
    <dataValidation allowBlank="1" showInputMessage="1" showErrorMessage="1" prompt="Nombre del indicador" sqref="B28:B30" xr:uid="{00000000-0002-0000-0000-000004000000}"/>
    <dataValidation allowBlank="1" showInputMessage="1" showErrorMessage="1" prompt="Nombre de cada producto" sqref="A28 A30"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C29:D29" xr:uid="{00000000-0002-0000-0000-000007000000}"/>
    <dataValidation allowBlank="1" showInputMessage="1" showErrorMessage="1" prompt="Oportunidades de mejora identificadas" sqref="A39:J40" xr:uid="{00000000-0002-0000-0000-000008000000}"/>
    <dataValidation allowBlank="1" showInputMessage="1" showErrorMessage="1" prompt="De existir desvío, explicar razones." sqref="B36:J36" xr:uid="{00000000-0002-0000-0000-000009000000}"/>
    <dataValidation allowBlank="1" showInputMessage="1" showErrorMessage="1" prompt="1. Describir lo plasmado en el presupuesto_x000a_2. Describir lo alcanzado en términos financieros y de producción " sqref="B35:J35" xr:uid="{00000000-0002-0000-0000-00000A000000}"/>
    <dataValidation allowBlank="1" showInputMessage="1" showErrorMessage="1" prompt="¿En qué consiste el producto? su objetivo" sqref="B34:J34" xr:uid="{00000000-0002-0000-0000-00000B000000}"/>
    <dataValidation allowBlank="1" showInputMessage="1" showErrorMessage="1" prompt="Nombre del producto" sqref="B33:J33"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25" right="0.25" top="0.75" bottom="0.75" header="0.3" footer="0.3"/>
  <pageSetup scale="55" orientation="portrait" r:id="rId1"/>
  <ignoredErrors>
    <ignoredError sqref="I30:J30 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
  <cp:revision/>
  <dcterms:created xsi:type="dcterms:W3CDTF">2021-03-22T15:50:10Z</dcterms:created>
  <dcterms:modified xsi:type="dcterms:W3CDTF">2022-10-17T15:20:36Z</dcterms:modified>
  <cp:category/>
  <cp:contentStatus/>
</cp:coreProperties>
</file>