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21" i="2"/>
  <c r="E15"/>
  <c r="E35" l="1"/>
  <c r="E29" l="1"/>
  <c r="E37" s="1"/>
  <c r="E24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<sst xmlns="http://schemas.openxmlformats.org/spreadsheetml/2006/main" count="26" uniqueCount="26">
  <si>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</si>
  <si>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</si>
  <si>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</si>
  <si>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</si>
  <si>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</si>
  <si>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</si>
  <si>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</si>
  <si>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</si>
  <si>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</si>
  <si>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</si>
  <si>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</si>
  <si>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</si>
  <si>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</si>
  <si>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</si>
  <si>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</si>
  <si>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</si>
  <si>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</si>
  <si>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</si>
  <si>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</si>
  <si>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</si>
  <si>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</si>
  <si>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</si>
  <si>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</si>
  <si>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</si>
  <si>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>SEGURO DE VEHICULO</t>
  </si>
  <si>
    <t>AL 31  DE DICIEMBRE DEL AÑO 2016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</si>
</sst>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38</xdr:row>
      <xdr:rowOff>161924</xdr:rowOff>
    </xdr:from>
    <xdr:to>
      <xdr:col>5</xdr:col>
      <xdr:colOff>361950</xdr:colOff>
      <xdr:row>54</xdr:row>
      <xdr:rowOff>0</xdr:rowOff>
    </xdr:to>
    <xdr:sp macro="" textlink="">
      <xdr:nvSpPr>
        <xdr:cNvPr id="2" name="TextBox 1"/>
        <xdr:cNvSpPr txBox="1"/>
      </xdr:nvSpPr>
      <xdr:spPr>
        <a:xfrm>
          <a:off x="200025" y="704849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184149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371475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workbookViewId="0">
      <selection activeCell="B8" sqref="B8:F8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>
      <c r="B3" s="27"/>
      <c r="C3" s="27"/>
      <c r="D3" s="27"/>
      <c r="E3" s="27"/>
      <c r="F3" s="27"/>
      <c r="G3" s="2"/>
      <c r="H3" s="2"/>
      <c r="J3" s="28"/>
    </row>
    <row r="4" spans="2:10" ht="14.25" customHeight="1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>
      <c r="B5" s="28"/>
      <c r="C5" s="28"/>
      <c r="D5" s="28"/>
      <c r="E5" s="28"/>
      <c r="F5" s="28"/>
      <c r="G5" s="4"/>
      <c r="H5" s="4"/>
      <c r="J5" s="4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25</v>
      </c>
      <c r="C7" s="26"/>
      <c r="D7" s="26"/>
      <c r="E7" s="26"/>
      <c r="F7" s="26"/>
    </row>
    <row r="8" spans="2:10">
      <c r="B8" s="26" t="s">
        <v>3</v>
      </c>
      <c r="C8" s="26"/>
      <c r="D8" s="26"/>
      <c r="E8" s="26"/>
      <c r="F8" s="26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17046208.503999997</v>
      </c>
      <c r="F12" s="10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8</v>
      </c>
      <c r="E14" s="1">
        <v>117169.44</v>
      </c>
      <c r="F14" s="11"/>
    </row>
    <row r="15" spans="2:10" ht="18" customHeight="1">
      <c r="B15" s="5" t="s">
        <v>9</v>
      </c>
      <c r="C15" s="5"/>
      <c r="E15" s="12">
        <f>SUM(E12:E14)</f>
        <v>17223377.943999998</v>
      </c>
      <c r="F15" s="13"/>
    </row>
    <row r="16" spans="2:10" ht="13.5" customHeight="1">
      <c r="E16" s="13"/>
      <c r="F16" s="13"/>
    </row>
    <row r="17" spans="2:9">
      <c r="B17" s="5" t="s">
        <v>10</v>
      </c>
      <c r="E17" s="13"/>
      <c r="F17" s="13"/>
    </row>
    <row r="18" spans="2:9" ht="15">
      <c r="B18" s="3" t="s">
        <v>11</v>
      </c>
      <c r="E18" s="1">
        <v>59325272.870000169</v>
      </c>
      <c r="F18" s="14"/>
      <c r="G18" s="21"/>
    </row>
    <row r="19" spans="2:9" ht="15">
      <c r="B19" s="3" t="s">
        <v>24</v>
      </c>
      <c r="E19" s="1">
        <v>56583.179999999942</v>
      </c>
      <c r="F19" s="14"/>
      <c r="G19" s="14"/>
      <c r="H19" s="25"/>
      <c r="I19" s="8"/>
    </row>
    <row r="20" spans="2:9" ht="15">
      <c r="B20" s="3" t="s">
        <v>12</v>
      </c>
      <c r="E20" s="22">
        <v>1299136.6000000001</v>
      </c>
      <c r="F20" s="13"/>
    </row>
    <row r="21" spans="2:9">
      <c r="B21" s="5" t="s">
        <v>13</v>
      </c>
      <c r="C21" s="5"/>
      <c r="E21" s="12">
        <f>SUM(E18:E20)</f>
        <v>60680992.65000017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14</v>
      </c>
      <c r="E24" s="15">
        <f>E15+E21</f>
        <v>77904370.594000161</v>
      </c>
      <c r="F24" s="13"/>
    </row>
    <row r="25" spans="2:9" ht="13.5" thickTop="1">
      <c r="B25" s="5"/>
      <c r="E25" s="13"/>
      <c r="F25" s="13"/>
    </row>
    <row r="26" spans="2:9">
      <c r="B26" s="5" t="s">
        <v>15</v>
      </c>
      <c r="E26" s="13"/>
      <c r="F26" s="13"/>
    </row>
    <row r="27" spans="2:9">
      <c r="B27" s="5" t="s">
        <v>16</v>
      </c>
      <c r="E27" s="13"/>
      <c r="F27" s="13"/>
    </row>
    <row r="28" spans="2:9" ht="15">
      <c r="B28" s="3" t="s">
        <v>17</v>
      </c>
      <c r="E28" s="23">
        <v>42839150.990000002</v>
      </c>
      <c r="F28" s="16"/>
    </row>
    <row r="29" spans="2:9">
      <c r="B29" s="5" t="s">
        <v>18</v>
      </c>
      <c r="E29" s="12">
        <f>E28</f>
        <v>42839150.990000002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19</v>
      </c>
      <c r="E32" s="13"/>
      <c r="F32" s="13"/>
      <c r="G32" s="17"/>
    </row>
    <row r="33" spans="2:7" ht="15">
      <c r="B33" s="3" t="s">
        <v>20</v>
      </c>
      <c r="E33" s="22">
        <v>36843413.029999994</v>
      </c>
      <c r="F33" s="13"/>
    </row>
    <row r="34" spans="2:7" ht="15">
      <c r="B34" s="3" t="s">
        <v>21</v>
      </c>
      <c r="E34" s="24">
        <v>-1778193.4299999997</v>
      </c>
      <c r="F34" s="18"/>
      <c r="G34" s="17"/>
    </row>
    <row r="35" spans="2:7">
      <c r="B35" s="5" t="s">
        <v>22</v>
      </c>
      <c r="C35" s="5"/>
      <c r="E35" s="12">
        <f>SUM(E33:E34)</f>
        <v>35065219.599999994</v>
      </c>
      <c r="F35" s="13"/>
      <c r="G35" s="17"/>
    </row>
    <row r="36" spans="2:7">
      <c r="E36" s="13"/>
      <c r="F36" s="13"/>
    </row>
    <row r="37" spans="2:7" ht="13.5" thickBot="1">
      <c r="B37" s="3" t="s">
        <v>23</v>
      </c>
      <c r="E37" s="19">
        <f>E29+E35</f>
        <v>77904370.590000004</v>
      </c>
      <c r="F37" s="20"/>
      <c r="G37" s="21"/>
    </row>
    <row r="38" spans="2:7" ht="13.5" thickTop="1">
      <c r="E38" s="9"/>
      <c r="F38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karina.sepulveda</cp:lastModifiedBy>
  <cp:lastPrinted>2016-11-17T18:25:45Z</cp:lastPrinted>
  <dcterms:created xsi:type="dcterms:W3CDTF">2014-09-04T20:36:30Z</dcterms:created>
  <dcterms:modified xsi:type="dcterms:W3CDTF">2017-01-04T19:44:04Z</dcterms:modified>
</cp:coreProperties>
</file>