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3" i="1"/>
  <c r="E27"/>
  <c r="E35" s="1"/>
  <c r="E19"/>
  <c r="E15"/>
  <c r="E21" s="1"/>
</calcChain>
</file>

<file path=xl/sharedStrings.xml><?xml version="1.0" encoding="utf-8"?>
<sst xmlns="http://schemas.openxmlformats.org/spreadsheetml/2006/main" count="27" uniqueCount="27">
  <si>
    <t xml:space="preserve">OFICINA PRESIDENCIAL DE TECNOLOGIAS DE LA INFORMACION Y COMUNICACION </t>
  </si>
  <si>
    <t>OPTIC</t>
  </si>
  <si>
    <t>CREADA MEDIANTE DECRETO  1090-04 EN FECHA 03 DE SEPTIEMBRE DEL 2004</t>
  </si>
  <si>
    <t>BALANCE GENERAL</t>
  </si>
  <si>
    <t>AL 28 DE FEBRERO   DEL AÑO 2013</t>
  </si>
  <si>
    <t>(VALORES EN RD$)</t>
  </si>
  <si>
    <t>ACTIVOS</t>
  </si>
  <si>
    <t>ACTIVOS CORRIENTES</t>
  </si>
  <si>
    <t xml:space="preserve">DISPONIBILIDAD 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</si>
  <si>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</si>
  <si>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</si>
  <si>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</si>
  <si>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</si>
  <si>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</si>
  <si>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</si>
  <si>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</si>
  <si>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</si>
  <si>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</si>
  <si>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</si>
  <si>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</si>
  <si>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</si>
  <si>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</si>
  <si>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</si>
  <si>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</si>
  <si>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</si>
  <si>
    <t xml:space="preserve">Nota: Los Estados Financieros estan preparados con la Ejecucion </t>
  </si>
  <si>
    <t>Presupuestaria.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</si>
</sst>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4" fillId="2" borderId="0" xfId="1" applyFont="1" applyFill="1"/>
    <xf numFmtId="43" fontId="0" fillId="2" borderId="0" xfId="1" applyFont="1" applyFill="1"/>
    <xf numFmtId="43" fontId="4" fillId="2" borderId="0" xfId="1" applyFont="1" applyFill="1" applyBorder="1"/>
    <xf numFmtId="43" fontId="5" fillId="0" borderId="1" xfId="1" applyFont="1" applyBorder="1" applyAlignment="1">
      <alignment horizontal="right" vertical="center"/>
    </xf>
    <xf numFmtId="43" fontId="5" fillId="0" borderId="0" xfId="1" applyFont="1" applyBorder="1" applyAlignment="1">
      <alignment horizontal="right" vertical="center"/>
    </xf>
    <xf numFmtId="43" fontId="5" fillId="0" borderId="2" xfId="1" applyFont="1" applyBorder="1" applyAlignment="1">
      <alignment horizontal="right" vertical="center"/>
    </xf>
    <xf numFmtId="43" fontId="3" fillId="0" borderId="3" xfId="1" applyFont="1" applyBorder="1" applyAlignment="1">
      <alignment horizontal="right" vertical="center"/>
    </xf>
    <xf numFmtId="43" fontId="3" fillId="0" borderId="0" xfId="0" applyNumberFormat="1" applyFont="1" applyAlignment="1">
      <alignment vertical="center"/>
    </xf>
    <xf numFmtId="43" fontId="5" fillId="0" borderId="4" xfId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57150</xdr:rowOff>
    </xdr:from>
    <xdr:to>
      <xdr:col>5</xdr:col>
      <xdr:colOff>1133475</xdr:colOff>
      <xdr:row>46</xdr:row>
      <xdr:rowOff>114300</xdr:rowOff>
    </xdr:to>
    <xdr:sp macro="" textlink="">
      <xdr:nvSpPr>
        <xdr:cNvPr id="2" name="TextBox 1"/>
        <xdr:cNvSpPr txBox="1"/>
      </xdr:nvSpPr>
      <xdr:spPr>
        <a:xfrm>
          <a:off x="209550" y="7258050"/>
          <a:ext cx="7115175" cy="2266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/>
            <a:t>PREPARADO POR:       			 REVISADO</a:t>
          </a:r>
          <a:r>
            <a:rPr lang="en-US" sz="1100" baseline="0"/>
            <a:t> POR:   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 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aseline="0"/>
            <a:t>                 Gerente Financiera                                                          Gerente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APROBADO POR: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52918</xdr:colOff>
      <xdr:row>0</xdr:row>
      <xdr:rowOff>158751</xdr:rowOff>
    </xdr:from>
    <xdr:to>
      <xdr:col>1</xdr:col>
      <xdr:colOff>608543</xdr:colOff>
      <xdr:row>4</xdr:row>
      <xdr:rowOff>51859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2468" y="158751"/>
          <a:ext cx="555625" cy="626533"/>
        </a:xfrm>
        <a:prstGeom prst="rect">
          <a:avLst/>
        </a:prstGeom>
      </xdr:spPr>
    </xdr:pic>
    <xdr:clientData/>
  </xdr:twoCellAnchor>
  <xdr:twoCellAnchor editAs="oneCell">
    <xdr:from>
      <xdr:col>5</xdr:col>
      <xdr:colOff>381296</xdr:colOff>
      <xdr:row>0</xdr:row>
      <xdr:rowOff>190500</xdr:rowOff>
    </xdr:from>
    <xdr:to>
      <xdr:col>5</xdr:col>
      <xdr:colOff>762000</xdr:colOff>
      <xdr:row>4</xdr:row>
      <xdr:rowOff>125921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72546" y="190500"/>
          <a:ext cx="495004" cy="668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51"/>
  <sheetViews>
    <sheetView tabSelected="1" workbookViewId="0">
      <selection activeCell="B8" sqref="B8:F8"/>
    </sheetView>
  </sheetViews>
  <sheetFormatPr defaultColWidth="11.42578125" defaultRowHeight="15.75"/>
  <cols>
    <col min="1" max="1" width="3.140625" style="3" customWidth="1"/>
    <col min="2" max="2" width="60.7109375" style="3" customWidth="1"/>
    <col min="3" max="4" width="5.7109375" style="3" customWidth="1"/>
    <col min="5" max="5" width="17.5703125" style="3" customWidth="1"/>
    <col min="6" max="6" width="17.7109375" style="8" customWidth="1"/>
    <col min="7" max="7" width="19.5703125" style="3" customWidth="1"/>
    <col min="8" max="8" width="11.42578125" style="3"/>
    <col min="9" max="9" width="13.42578125" style="3" bestFit="1" customWidth="1"/>
    <col min="10" max="16384" width="11.42578125" style="3"/>
  </cols>
  <sheetData>
    <row r="2" spans="2:12" ht="13.5" customHeight="1">
      <c r="B2" s="1" t="s">
        <v>0</v>
      </c>
      <c r="C2" s="1"/>
      <c r="D2" s="1"/>
      <c r="E2" s="1"/>
      <c r="F2" s="1"/>
      <c r="G2" s="2"/>
      <c r="H2" s="2"/>
      <c r="I2" s="2"/>
      <c r="J2" s="2"/>
      <c r="L2" s="4"/>
    </row>
    <row r="3" spans="2:12" ht="13.5" customHeight="1">
      <c r="B3" s="1" t="s">
        <v>1</v>
      </c>
      <c r="C3" s="1"/>
      <c r="D3" s="1"/>
      <c r="E3" s="1"/>
      <c r="F3" s="1"/>
      <c r="G3" s="2"/>
      <c r="H3" s="2"/>
      <c r="I3" s="2"/>
      <c r="J3" s="2"/>
      <c r="L3" s="4"/>
    </row>
    <row r="4" spans="2:12" ht="14.25" customHeight="1">
      <c r="B4" s="4" t="s">
        <v>2</v>
      </c>
      <c r="C4" s="4"/>
      <c r="D4" s="4"/>
      <c r="E4" s="4"/>
      <c r="F4" s="4"/>
      <c r="G4" s="5"/>
      <c r="H4" s="5"/>
      <c r="I4" s="5"/>
      <c r="J4" s="5"/>
      <c r="L4" s="4"/>
    </row>
    <row r="5" spans="2:12" ht="18.75" customHeight="1">
      <c r="B5" s="4"/>
      <c r="C5" s="4"/>
      <c r="D5" s="4"/>
      <c r="E5" s="4"/>
      <c r="F5" s="4"/>
      <c r="G5" s="5"/>
      <c r="H5" s="5"/>
      <c r="I5" s="5"/>
      <c r="J5" s="5"/>
      <c r="L5" s="5"/>
    </row>
    <row r="6" spans="2:12">
      <c r="B6" s="6" t="s">
        <v>3</v>
      </c>
      <c r="C6" s="6"/>
      <c r="D6" s="6"/>
      <c r="E6" s="6"/>
      <c r="F6" s="6"/>
    </row>
    <row r="7" spans="2:12">
      <c r="B7" s="6" t="s">
        <v>4</v>
      </c>
      <c r="C7" s="6"/>
      <c r="D7" s="6"/>
      <c r="E7" s="6"/>
      <c r="F7" s="6"/>
    </row>
    <row r="8" spans="2:12">
      <c r="B8" s="6" t="s">
        <v>5</v>
      </c>
      <c r="C8" s="6"/>
      <c r="D8" s="6"/>
      <c r="E8" s="6"/>
      <c r="F8" s="6"/>
    </row>
    <row r="9" spans="2:12" ht="18" customHeight="1">
      <c r="B9" s="7" t="s">
        <v>6</v>
      </c>
    </row>
    <row r="10" spans="2:12" ht="18" customHeight="1">
      <c r="B10" s="7"/>
      <c r="F10" s="9"/>
    </row>
    <row r="11" spans="2:12" ht="18" customHeight="1">
      <c r="B11" s="7" t="s">
        <v>7</v>
      </c>
      <c r="F11" s="9"/>
    </row>
    <row r="12" spans="2:12" ht="18" customHeight="1">
      <c r="B12" s="3" t="s">
        <v>8</v>
      </c>
      <c r="E12" s="10">
        <v>45025772.600000001</v>
      </c>
      <c r="F12" s="10"/>
    </row>
    <row r="13" spans="2:12" ht="18" customHeight="1">
      <c r="B13" s="3" t="s">
        <v>9</v>
      </c>
      <c r="E13" s="10">
        <v>160000</v>
      </c>
      <c r="F13" s="10"/>
    </row>
    <row r="14" spans="2:12" ht="18" customHeight="1">
      <c r="B14" s="3" t="s">
        <v>10</v>
      </c>
      <c r="E14" s="11">
        <v>156658.81</v>
      </c>
      <c r="F14" s="12"/>
    </row>
    <row r="15" spans="2:12" ht="18" customHeight="1">
      <c r="B15" s="7" t="s">
        <v>11</v>
      </c>
      <c r="C15" s="7"/>
      <c r="E15" s="13">
        <f>SUM(E12:E14)</f>
        <v>45342431.410000004</v>
      </c>
      <c r="F15" s="14"/>
    </row>
    <row r="16" spans="2:12" ht="13.5" customHeight="1">
      <c r="E16" s="8"/>
      <c r="F16" s="9"/>
    </row>
    <row r="17" spans="2:9">
      <c r="B17" s="7" t="s">
        <v>12</v>
      </c>
      <c r="E17" s="8"/>
      <c r="F17" s="9"/>
    </row>
    <row r="18" spans="2:9">
      <c r="B18" s="3" t="s">
        <v>13</v>
      </c>
      <c r="E18" s="8">
        <v>45384591.499999993</v>
      </c>
      <c r="F18" s="9"/>
    </row>
    <row r="19" spans="2:9">
      <c r="B19" s="7" t="s">
        <v>14</v>
      </c>
      <c r="C19" s="7"/>
      <c r="E19" s="13">
        <f>SUM(E18:E18)</f>
        <v>45384591.499999993</v>
      </c>
      <c r="F19" s="14"/>
    </row>
    <row r="20" spans="2:9">
      <c r="E20" s="8"/>
      <c r="F20" s="9"/>
    </row>
    <row r="21" spans="2:9" ht="16.5" thickBot="1">
      <c r="B21" s="7" t="s">
        <v>15</v>
      </c>
      <c r="E21" s="15">
        <f>+E15+E19</f>
        <v>90727022.909999996</v>
      </c>
      <c r="F21" s="14"/>
    </row>
    <row r="22" spans="2:9" ht="16.5" thickTop="1">
      <c r="B22" s="7"/>
      <c r="E22" s="14"/>
      <c r="F22" s="14"/>
    </row>
    <row r="23" spans="2:9">
      <c r="B23" s="7" t="s">
        <v>16</v>
      </c>
      <c r="E23" s="14"/>
      <c r="F23" s="14"/>
    </row>
    <row r="24" spans="2:9">
      <c r="B24" s="7"/>
      <c r="E24" s="14"/>
      <c r="F24" s="14"/>
    </row>
    <row r="25" spans="2:9">
      <c r="B25" s="7" t="s">
        <v>17</v>
      </c>
      <c r="E25" s="8"/>
      <c r="F25" s="9"/>
    </row>
    <row r="26" spans="2:9">
      <c r="B26" s="3" t="s">
        <v>18</v>
      </c>
      <c r="E26" s="16">
        <v>81943650.609999999</v>
      </c>
      <c r="F26" s="9"/>
      <c r="G26" s="17"/>
    </row>
    <row r="27" spans="2:9" ht="16.5" thickBot="1">
      <c r="B27" s="7" t="s">
        <v>19</v>
      </c>
      <c r="E27" s="15">
        <f>SUM(E26)</f>
        <v>81943650.609999999</v>
      </c>
      <c r="F27" s="14"/>
    </row>
    <row r="28" spans="2:9" ht="16.5" thickTop="1">
      <c r="E28" s="8"/>
      <c r="F28" s="9"/>
    </row>
    <row r="29" spans="2:9">
      <c r="E29" s="8"/>
      <c r="F29" s="9"/>
    </row>
    <row r="30" spans="2:9">
      <c r="B30" s="7" t="s">
        <v>20</v>
      </c>
      <c r="E30" s="8"/>
      <c r="F30" s="9"/>
    </row>
    <row r="31" spans="2:9">
      <c r="B31" s="3" t="s">
        <v>21</v>
      </c>
      <c r="E31" s="14">
        <v>8236666.870000001</v>
      </c>
      <c r="F31" s="14"/>
      <c r="G31" s="17"/>
    </row>
    <row r="32" spans="2:9">
      <c r="B32" s="3" t="s">
        <v>22</v>
      </c>
      <c r="E32" s="8">
        <v>546705.43000000343</v>
      </c>
      <c r="F32" s="9"/>
      <c r="G32" s="17"/>
      <c r="I32" s="17"/>
    </row>
    <row r="33" spans="2:7" ht="16.5" thickBot="1">
      <c r="B33" s="7" t="s">
        <v>23</v>
      </c>
      <c r="C33" s="7"/>
      <c r="E33" s="15">
        <f>SUM(E31:E32)</f>
        <v>8783372.3000000045</v>
      </c>
      <c r="F33" s="14"/>
    </row>
    <row r="34" spans="2:7" ht="16.5" thickTop="1">
      <c r="E34" s="8"/>
      <c r="F34" s="9"/>
    </row>
    <row r="35" spans="2:7" ht="16.5" thickBot="1">
      <c r="B35" s="3" t="s">
        <v>24</v>
      </c>
      <c r="E35" s="18">
        <f>+E27+E33</f>
        <v>90727022.909999996</v>
      </c>
      <c r="F35" s="14"/>
      <c r="G35" s="17"/>
    </row>
    <row r="36" spans="2:7" ht="16.5" thickTop="1">
      <c r="F36" s="9"/>
    </row>
    <row r="37" spans="2:7">
      <c r="F37" s="9"/>
    </row>
    <row r="38" spans="2:7">
      <c r="F38" s="9"/>
    </row>
    <row r="39" spans="2:7">
      <c r="F39" s="9"/>
    </row>
    <row r="40" spans="2:7">
      <c r="F40" s="9"/>
    </row>
    <row r="41" spans="2:7">
      <c r="F41" s="9"/>
    </row>
    <row r="42" spans="2:7">
      <c r="F42" s="9"/>
    </row>
    <row r="43" spans="2:7">
      <c r="F43" s="9"/>
    </row>
    <row r="44" spans="2:7">
      <c r="F44" s="9"/>
    </row>
    <row r="45" spans="2:7">
      <c r="F45" s="9"/>
    </row>
    <row r="46" spans="2:7">
      <c r="F46" s="9"/>
    </row>
    <row r="47" spans="2:7">
      <c r="F47" s="9"/>
    </row>
    <row r="48" spans="2:7">
      <c r="B48" s="3" t="s">
        <v>25</v>
      </c>
      <c r="F48" s="9"/>
    </row>
    <row r="49" spans="2:6">
      <c r="B49" s="3" t="s">
        <v>26</v>
      </c>
      <c r="F49" s="9"/>
    </row>
    <row r="50" spans="2:6">
      <c r="F50" s="9"/>
    </row>
    <row r="51" spans="2:6">
      <c r="F51" s="9"/>
    </row>
  </sheetData>
  <mergeCells count="8">
    <mergeCell ref="B7:F7"/>
    <mergeCell ref="B8:F8"/>
    <mergeCell ref="B2:F2"/>
    <mergeCell ref="L2:L4"/>
    <mergeCell ref="B3:F3"/>
    <mergeCell ref="B4:F4"/>
    <mergeCell ref="B5:F5"/>
    <mergeCell ref="B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2014-07-02T14:42:29Z</dcterms:created>
  <dcterms:modified xsi:type="dcterms:W3CDTF">2014-07-02T14:43:15Z</dcterms:modified>
</cp:coreProperties>
</file>