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ga\OneDrive\Escritorio\Carpeta OGTIC\Marzo 2022\Finanzas\"/>
    </mc:Choice>
  </mc:AlternateContent>
  <bookViews>
    <workbookView xWindow="0" yWindow="0" windowWidth="20490" windowHeight="7050"/>
  </bookViews>
  <sheets>
    <sheet name="BALANCE GENERAL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/>
  <c r="G26" i="2"/>
  <c r="G37" i="2"/>
  <c r="G38" i="2"/>
  <c r="G40" i="2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<sst xmlns="http://schemas.openxmlformats.org/spreadsheetml/2006/main" count="31" uniqueCount="30">
  <si>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</si>
  <si>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</si>
  <si>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</si>
  <si>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</si>
  <si>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</si>
  <si>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</si>
  <si>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</si>
  <si>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</si>
  <si>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</si>
  <si>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</si>
  <si>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</si>
  <si>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</si>
  <si>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</si>
  <si>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</si>
  <si>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</si>
  <si>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</si>
  <si>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</si>
  <si>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</si>
  <si>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</si>
  <si>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</si>
  <si>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</si>
  <si>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</si>
  <si>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</si>
  <si>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</si>
  <si>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</si>
  <si>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</si>
  <si>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</si>
  <si>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</si>
  <si>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</si>
  <si>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MARZO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</si>
</sst>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165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165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165" fontId="19" fillId="33" borderId="0" xfId="1" applyFont="1" applyFill="1" applyAlignment="1">
      <alignment vertical="center"/>
    </xf>
    <xf numFmtId="165" fontId="16" fillId="33" borderId="0" xfId="1" applyFont="1" applyFill="1"/>
    <xf numFmtId="165" fontId="21" fillId="33" borderId="10" xfId="1" applyFont="1" applyFill="1" applyBorder="1" applyAlignment="1">
      <alignment horizontal="right" vertical="center"/>
    </xf>
    <xf numFmtId="165" fontId="21" fillId="33" borderId="0" xfId="1" applyFont="1" applyFill="1" applyAlignment="1">
      <alignment horizontal="right" vertical="center"/>
    </xf>
    <xf numFmtId="165" fontId="22" fillId="33" borderId="0" xfId="0" applyNumberFormat="1" applyFont="1" applyFill="1" applyAlignment="1">
      <alignment vertical="center"/>
    </xf>
    <xf numFmtId="164" fontId="16" fillId="33" borderId="0" xfId="0" applyNumberFormat="1" applyFont="1" applyFill="1"/>
    <xf numFmtId="165" fontId="19" fillId="0" borderId="0" xfId="0" applyNumberFormat="1" applyFont="1" applyAlignment="1">
      <alignment vertical="center"/>
    </xf>
    <xf numFmtId="165" fontId="23" fillId="33" borderId="0" xfId="0" applyNumberFormat="1" applyFont="1" applyFill="1"/>
    <xf numFmtId="165" fontId="21" fillId="0" borderId="0" xfId="1" applyFont="1" applyAlignment="1">
      <alignment horizontal="right" vertical="center"/>
    </xf>
    <xf numFmtId="165" fontId="19" fillId="0" borderId="0" xfId="1" applyFont="1" applyAlignment="1">
      <alignment vertical="center"/>
    </xf>
    <xf numFmtId="165" fontId="19" fillId="33" borderId="0" xfId="0" applyNumberFormat="1" applyFont="1" applyFill="1" applyAlignment="1">
      <alignment vertical="center"/>
    </xf>
    <xf numFmtId="166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165" fontId="20" fillId="33" borderId="0" xfId="1" applyFont="1" applyFill="1"/>
    <xf numFmtId="165" fontId="20" fillId="33" borderId="12" xfId="1" applyFont="1" applyFill="1" applyBorder="1"/>
    <xf numFmtId="165" fontId="25" fillId="33" borderId="11" xfId="1" applyFont="1" applyFill="1" applyBorder="1" applyAlignment="1">
      <alignment horizontal="right" vertical="center"/>
    </xf>
    <xf numFmtId="165" fontId="21" fillId="33" borderId="12" xfId="1" applyFont="1" applyFill="1" applyBorder="1" applyAlignment="1">
      <alignment horizontal="right" vertical="center"/>
    </xf>
    <xf numFmtId="165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165" fontId="21" fillId="33" borderId="0" xfId="1" applyFont="1" applyFill="1" applyAlignment="1">
      <alignment vertical="top" wrapText="1"/>
    </xf>
    <xf numFmtId="165" fontId="19" fillId="0" borderId="0" xfId="0" applyNumberFormat="1" applyFont="1" applyAlignment="1">
      <alignment vertical="top" wrapText="1"/>
    </xf>
    <xf numFmtId="165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 applyAlignment="1"/>
    <xf numFmtId="165" fontId="20" fillId="33" borderId="0" xfId="1" applyFont="1" applyFill="1" applyAlignment="1">
      <alignment horizontal="right" vertical="center"/>
    </xf>
    <xf numFmtId="165" fontId="24" fillId="33" borderId="0" xfId="1" applyFont="1" applyFill="1"/>
    <xf numFmtId="165" fontId="18" fillId="33" borderId="0" xfId="1" applyFont="1" applyFill="1"/>
    <xf numFmtId="165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1"/>
  <sheetViews>
    <sheetView tabSelected="1" zoomScale="140" zoomScaleNormal="140" workbookViewId="0">
      <selection activeCell="G61" sqref="G61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23794839.780000001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4064633.53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28009473.310000002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233476999.31999999</v>
      </c>
      <c r="H18" s="13"/>
      <c r="I18" s="18"/>
    </row>
    <row r="19" spans="2:11" x14ac:dyDescent="0.2">
      <c r="B19" s="3" t="s">
        <v>22</v>
      </c>
      <c r="G19" s="23">
        <v>177487385.86000001</v>
      </c>
      <c r="H19" s="13"/>
      <c r="I19" s="18"/>
    </row>
    <row r="20" spans="2:11" ht="13.5" customHeight="1" x14ac:dyDescent="0.2">
      <c r="B20" s="5" t="s">
        <v>21</v>
      </c>
      <c r="G20" s="38">
        <f>G18-G19</f>
        <v>55989613.459999979</v>
      </c>
      <c r="H20" s="13"/>
      <c r="I20" s="18"/>
    </row>
    <row r="21" spans="2:11" ht="15" x14ac:dyDescent="0.25">
      <c r="B21" s="3" t="s">
        <v>18</v>
      </c>
      <c r="G21" s="22">
        <v>84678.49</v>
      </c>
      <c r="H21" s="13"/>
      <c r="I21" s="1"/>
      <c r="J21" s="19"/>
      <c r="K21" s="8"/>
    </row>
    <row r="22" spans="2:11" x14ac:dyDescent="0.25">
      <c r="B22" s="3" t="s">
        <v>9</v>
      </c>
      <c r="G22" s="36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59382893.359999985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87392366.669999987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1442297.32</v>
      </c>
      <c r="H30" s="14"/>
      <c r="I30" s="15"/>
    </row>
    <row r="31" spans="2:11" x14ac:dyDescent="0.25">
      <c r="B31" s="5" t="s">
        <v>15</v>
      </c>
      <c r="G31" s="25">
        <f>G30</f>
        <v>1442297.32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1442297.32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85950069.349999994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85950069.349999994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87392366.669999987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calgarroba@claro.net.do</cp:lastModifiedBy>
  <cp:lastPrinted>2022-04-08T12:04:32Z</cp:lastPrinted>
  <dcterms:created xsi:type="dcterms:W3CDTF">2014-09-04T20:36:30Z</dcterms:created>
  <dcterms:modified xsi:type="dcterms:W3CDTF">2022-04-08T20:51:57Z</dcterms:modified>
</cp:coreProperties>
</file>