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1\"/>
    </mc:Choice>
  </mc:AlternateContent>
  <xr:revisionPtr revIDLastSave="0" documentId="13_ncr:1_{CCA03F91-07E0-4AD8-BD5C-D3A8B8330C95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 l="1"/>
  <c r="G34" i="2" s="1"/>
  <c r="G20" i="2"/>
  <c r="G23" i="2" s="1"/>
  <c r="G26" i="2" s="1"/>
  <c r="G37" i="2" l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<sst xmlns="http://schemas.openxmlformats.org/spreadsheetml/2006/main" count="31" uniqueCount="30">
  <si>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</si>
  <si>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</si>
  <si>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</si>
  <si>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</si>
  <si>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</si>
  <si>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</si>
  <si>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</si>
  <si>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</si>
  <si>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</si>
  <si>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</si>
  <si>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</si>
  <si>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</si>
  <si>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</si>
  <si>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</si>
  <si>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</si>
  <si>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</si>
  <si>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</si>
  <si>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</si>
  <si>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</si>
  <si>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</si>
  <si>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</si>
  <si>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</si>
  <si>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</si>
  <si>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</si>
  <si>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</si>
  <si>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</si>
  <si>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</si>
  <si>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</si>
  <si>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</si>
  <si>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NOVIEMBRE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</si>
</sst>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21" fillId="0" borderId="0" xfId="1" applyFont="1" applyAlignment="1">
      <alignment horizontal="right" vertical="center"/>
    </xf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43" fontId="20" fillId="33" borderId="0" xfId="1" applyFont="1" applyFill="1" applyAlignment="1">
      <alignment horizontal="right" vertical="center"/>
    </xf>
    <xf numFmtId="0" fontId="18" fillId="0" borderId="0" xfId="0" applyFont="1" applyAlignment="1">
      <alignment vertical="top"/>
    </xf>
    <xf numFmtId="0" fontId="20" fillId="0" borderId="0" xfId="0" applyFont="1" applyAlignment="1"/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43" fontId="20" fillId="34" borderId="0" xfId="1" applyFont="1" applyFill="1"/>
    <xf numFmtId="43" fontId="20" fillId="34" borderId="0" xfId="1" applyFont="1" applyFill="1" applyBorder="1"/>
    <xf numFmtId="43" fontId="24" fillId="34" borderId="0" xfId="1" applyFont="1" applyFill="1"/>
    <xf numFmtId="43" fontId="18" fillId="34" borderId="0" xfId="1" applyFont="1" applyFill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18318</xdr:rowOff>
    </xdr:from>
    <xdr:to>
      <xdr:col>7</xdr:col>
      <xdr:colOff>161925</xdr:colOff>
      <xdr:row>57</xdr:row>
      <xdr:rowOff>115661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944479"/>
          <a:ext cx="6203496" cy="2220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Juan Pardilla</a:t>
          </a:r>
        </a:p>
        <a:p>
          <a:pPr algn="ctr"/>
          <a:r>
            <a:rPr lang="en-US" sz="1100" baseline="0"/>
            <a:t>                 Encargada de Contabilidad                                          Director Administrativo y Financiero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607950</xdr:colOff>
      <xdr:row>1</xdr:row>
      <xdr:rowOff>111249</xdr:rowOff>
    </xdr:from>
    <xdr:to>
      <xdr:col>6</xdr:col>
      <xdr:colOff>1959428</xdr:colOff>
      <xdr:row>4</xdr:row>
      <xdr:rowOff>116238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241307" y="274535"/>
          <a:ext cx="1351478" cy="528864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82880</xdr:colOff>
      <xdr:row>1</xdr:row>
      <xdr:rowOff>16081</xdr:rowOff>
    </xdr:from>
    <xdr:to>
      <xdr:col>1</xdr:col>
      <xdr:colOff>1260517</xdr:colOff>
      <xdr:row>4</xdr:row>
      <xdr:rowOff>118754</xdr:rowOff>
    </xdr:to>
    <xdr:pic>
      <xdr:nvPicPr>
        <xdr:cNvPr id="11" name="image2.png">
          <a:extLst>
            <a:ext uri="{FF2B5EF4-FFF2-40B4-BE49-F238E27FC236}">
              <a16:creationId xmlns:a16="http://schemas.microsoft.com/office/drawing/2014/main" id="{80F90CC3-3E27-4999-9EAB-B663198FF5C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2880" y="179367"/>
          <a:ext cx="1388548" cy="626548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41"/>
  <sheetViews>
    <sheetView tabSelected="1" topLeftCell="A10" zoomScale="140" zoomScaleNormal="140" workbookViewId="0">
      <selection activeCell="H16" sqref="H16"/>
    </sheetView>
  </sheetViews>
  <sheetFormatPr baseColWidth="10" defaultColWidth="11.42578125" defaultRowHeight="12.75" x14ac:dyDescent="0.25"/>
  <cols>
    <col min="1" max="1" width="3.140625" style="3" customWidth="1"/>
    <col min="2" max="2" width="60.7109375" style="3" customWidth="1"/>
    <col min="3" max="5" width="5.7109375" style="3" customWidth="1"/>
    <col min="6" max="6" width="3.42578125" style="3" customWidth="1"/>
    <col min="7" max="7" width="29.7109375" style="9" customWidth="1"/>
    <col min="8" max="8" width="18" style="3" customWidth="1"/>
    <col min="9" max="9" width="13.42578125" style="3" bestFit="1" customWidth="1"/>
    <col min="10" max="10" width="11.42578125" style="3"/>
    <col min="11" max="12" width="12.85546875" style="3" bestFit="1" customWidth="1"/>
    <col min="13" max="16384" width="11.42578125" style="3"/>
  </cols>
  <sheetData>
    <row r="2" spans="2:12" ht="13.5" customHeight="1" x14ac:dyDescent="0.2">
      <c r="B2" s="40" t="s">
        <v>28</v>
      </c>
      <c r="C2" s="40"/>
      <c r="D2" s="40"/>
      <c r="E2" s="40"/>
      <c r="F2" s="40"/>
      <c r="G2" s="40"/>
      <c r="H2" s="35"/>
      <c r="I2" s="2"/>
      <c r="J2" s="2"/>
      <c r="L2" s="38"/>
    </row>
    <row r="3" spans="2:12" ht="13.5" customHeight="1" x14ac:dyDescent="0.2">
      <c r="B3" s="39"/>
      <c r="C3" s="39"/>
      <c r="D3" s="39"/>
      <c r="E3" s="39"/>
      <c r="F3" s="39"/>
      <c r="G3" s="39"/>
      <c r="H3" s="39"/>
      <c r="I3" s="2"/>
      <c r="J3" s="2"/>
      <c r="L3" s="38"/>
    </row>
    <row r="4" spans="2:12" ht="14.25" customHeight="1" x14ac:dyDescent="0.2">
      <c r="B4" s="38" t="s">
        <v>0</v>
      </c>
      <c r="C4" s="38"/>
      <c r="D4" s="38"/>
      <c r="E4" s="38"/>
      <c r="F4" s="38"/>
      <c r="G4" s="38"/>
      <c r="H4" s="36"/>
      <c r="I4" s="4"/>
      <c r="J4" s="4"/>
      <c r="L4" s="38"/>
    </row>
    <row r="5" spans="2:12" ht="18.75" customHeight="1" x14ac:dyDescent="0.2">
      <c r="B5" s="38"/>
      <c r="C5" s="38"/>
      <c r="D5" s="38"/>
      <c r="E5" s="38"/>
      <c r="F5" s="38"/>
      <c r="G5" s="38"/>
      <c r="H5" s="38"/>
      <c r="I5" s="4"/>
      <c r="J5" s="4"/>
      <c r="L5" s="4"/>
    </row>
    <row r="6" spans="2:12" x14ac:dyDescent="0.25">
      <c r="B6" s="37" t="s">
        <v>1</v>
      </c>
      <c r="C6" s="37"/>
      <c r="D6" s="37"/>
      <c r="E6" s="37"/>
      <c r="F6" s="37"/>
      <c r="G6" s="37"/>
      <c r="H6" s="5"/>
    </row>
    <row r="7" spans="2:12" x14ac:dyDescent="0.25">
      <c r="B7" s="37" t="s">
        <v>29</v>
      </c>
      <c r="C7" s="37"/>
      <c r="D7" s="37"/>
      <c r="E7" s="37"/>
      <c r="F7" s="37"/>
      <c r="G7" s="37"/>
      <c r="H7" s="5"/>
    </row>
    <row r="8" spans="2:12" x14ac:dyDescent="0.25">
      <c r="B8" s="37" t="s">
        <v>2</v>
      </c>
      <c r="C8" s="37"/>
      <c r="D8" s="37"/>
      <c r="E8" s="37"/>
      <c r="F8" s="37"/>
      <c r="G8" s="37"/>
      <c r="H8" s="5"/>
    </row>
    <row r="9" spans="2:12" ht="18" customHeight="1" x14ac:dyDescent="0.25">
      <c r="B9" s="5" t="s">
        <v>3</v>
      </c>
      <c r="G9" s="6"/>
      <c r="H9" s="7"/>
    </row>
    <row r="10" spans="2:12" ht="12.75" customHeight="1" x14ac:dyDescent="0.25">
      <c r="B10" s="5"/>
      <c r="H10" s="8"/>
    </row>
    <row r="11" spans="2:12" ht="18" customHeight="1" x14ac:dyDescent="0.25">
      <c r="B11" s="5" t="s">
        <v>4</v>
      </c>
      <c r="H11" s="8"/>
    </row>
    <row r="12" spans="2:12" ht="18" customHeight="1" x14ac:dyDescent="0.25">
      <c r="B12" s="3" t="s">
        <v>5</v>
      </c>
      <c r="G12" s="43">
        <v>41763171.18</v>
      </c>
      <c r="H12" s="10"/>
      <c r="I12" s="15"/>
    </row>
    <row r="13" spans="2:12" ht="18" customHeight="1" x14ac:dyDescent="0.25">
      <c r="B13" s="3" t="s">
        <v>6</v>
      </c>
      <c r="G13" s="22">
        <v>150000</v>
      </c>
      <c r="H13" s="10"/>
    </row>
    <row r="14" spans="2:12" ht="18" customHeight="1" x14ac:dyDescent="0.25">
      <c r="B14" s="3" t="s">
        <v>19</v>
      </c>
      <c r="G14" s="41">
        <v>4329894.8600000003</v>
      </c>
      <c r="H14" s="10"/>
    </row>
    <row r="15" spans="2:12" ht="18" customHeight="1" x14ac:dyDescent="0.25">
      <c r="B15" s="5" t="s">
        <v>7</v>
      </c>
      <c r="C15" s="5"/>
      <c r="D15" s="5"/>
      <c r="E15" s="5"/>
      <c r="G15" s="26">
        <f>SUM(G12:G14)</f>
        <v>46243066.039999999</v>
      </c>
      <c r="H15" s="12"/>
    </row>
    <row r="16" spans="2:12" ht="13.5" customHeight="1" x14ac:dyDescent="0.25">
      <c r="G16" s="12"/>
      <c r="H16" s="12"/>
    </row>
    <row r="17" spans="2:11" x14ac:dyDescent="0.25">
      <c r="B17" s="5" t="s">
        <v>8</v>
      </c>
      <c r="G17" s="12"/>
      <c r="H17" s="12"/>
      <c r="J17" s="3" t="s">
        <v>27</v>
      </c>
    </row>
    <row r="18" spans="2:11" x14ac:dyDescent="0.2">
      <c r="B18" s="3" t="s">
        <v>20</v>
      </c>
      <c r="G18" s="22">
        <v>226999680.31999999</v>
      </c>
      <c r="H18" s="13"/>
      <c r="I18" s="18"/>
    </row>
    <row r="19" spans="2:11" x14ac:dyDescent="0.2">
      <c r="B19" s="3" t="s">
        <v>22</v>
      </c>
      <c r="G19" s="23">
        <v>168413545.84999999</v>
      </c>
      <c r="H19" s="13"/>
      <c r="I19" s="18"/>
    </row>
    <row r="20" spans="2:11" ht="13.5" customHeight="1" x14ac:dyDescent="0.2">
      <c r="B20" s="5" t="s">
        <v>21</v>
      </c>
      <c r="G20" s="44">
        <f>G18-G19</f>
        <v>58586134.469999999</v>
      </c>
      <c r="H20" s="13"/>
      <c r="I20" s="18"/>
    </row>
    <row r="21" spans="2:11" ht="15" x14ac:dyDescent="0.25">
      <c r="B21" s="3" t="s">
        <v>18</v>
      </c>
      <c r="G21" s="41">
        <v>119423.38</v>
      </c>
      <c r="H21" s="13"/>
      <c r="I21" s="1"/>
      <c r="J21" s="19"/>
      <c r="K21" s="8"/>
    </row>
    <row r="22" spans="2:11" x14ac:dyDescent="0.25">
      <c r="B22" s="3" t="s">
        <v>9</v>
      </c>
      <c r="G22" s="34">
        <v>4063731.41</v>
      </c>
      <c r="H22" s="12"/>
    </row>
    <row r="23" spans="2:11" x14ac:dyDescent="0.25">
      <c r="B23" s="5" t="s">
        <v>10</v>
      </c>
      <c r="C23" s="5"/>
      <c r="D23" s="5"/>
      <c r="E23" s="5"/>
      <c r="G23" s="11">
        <f>SUM(G20:G22)</f>
        <v>62769289.260000005</v>
      </c>
      <c r="H23" s="12"/>
      <c r="J23" s="20"/>
    </row>
    <row r="24" spans="2:11" x14ac:dyDescent="0.25">
      <c r="G24" s="12"/>
      <c r="H24" s="12"/>
    </row>
    <row r="25" spans="2:11" x14ac:dyDescent="0.25">
      <c r="G25" s="12"/>
      <c r="H25" s="12"/>
    </row>
    <row r="26" spans="2:11" ht="15" thickBot="1" x14ac:dyDescent="0.3">
      <c r="B26" s="5" t="s">
        <v>11</v>
      </c>
      <c r="G26" s="24">
        <f>G15+G23</f>
        <v>109012355.30000001</v>
      </c>
      <c r="H26" s="12"/>
    </row>
    <row r="27" spans="2:11" ht="13.5" thickTop="1" x14ac:dyDescent="0.25">
      <c r="B27" s="5"/>
      <c r="G27" s="12"/>
      <c r="H27" s="12"/>
    </row>
    <row r="28" spans="2:11" x14ac:dyDescent="0.25">
      <c r="B28" s="5" t="s">
        <v>12</v>
      </c>
      <c r="G28" s="12"/>
      <c r="H28" s="12"/>
    </row>
    <row r="29" spans="2:11" x14ac:dyDescent="0.25">
      <c r="B29" s="5" t="s">
        <v>13</v>
      </c>
      <c r="G29" s="12"/>
      <c r="H29" s="12"/>
    </row>
    <row r="30" spans="2:11" ht="15" x14ac:dyDescent="0.25">
      <c r="B30" s="3" t="s">
        <v>14</v>
      </c>
      <c r="G30" s="42">
        <v>2196302.7400000002</v>
      </c>
      <c r="H30" s="14"/>
      <c r="I30" s="15"/>
    </row>
    <row r="31" spans="2:11" x14ac:dyDescent="0.25">
      <c r="B31" s="5" t="s">
        <v>15</v>
      </c>
      <c r="G31" s="25">
        <f>G30</f>
        <v>2196302.7400000002</v>
      </c>
      <c r="H31" s="12"/>
    </row>
    <row r="32" spans="2:11" x14ac:dyDescent="0.25">
      <c r="G32" s="12"/>
      <c r="H32" s="12"/>
      <c r="J32" s="15"/>
    </row>
    <row r="33" spans="2:10" s="29" customFormat="1" ht="18" customHeight="1" x14ac:dyDescent="0.25">
      <c r="B33" s="28" t="s">
        <v>23</v>
      </c>
      <c r="G33" s="33" t="s">
        <v>26</v>
      </c>
      <c r="H33" s="30"/>
      <c r="J33" s="31"/>
    </row>
    <row r="34" spans="2:10" s="5" customFormat="1" x14ac:dyDescent="0.25">
      <c r="B34" s="27" t="s">
        <v>24</v>
      </c>
      <c r="G34" s="25">
        <f>G31+G33</f>
        <v>2196302.7400000002</v>
      </c>
      <c r="H34" s="12"/>
    </row>
    <row r="35" spans="2:10" s="5" customFormat="1" x14ac:dyDescent="0.25">
      <c r="G35" s="12"/>
      <c r="H35" s="12"/>
    </row>
    <row r="36" spans="2:10" x14ac:dyDescent="0.25">
      <c r="B36" s="5" t="s">
        <v>16</v>
      </c>
      <c r="G36" s="12"/>
      <c r="H36" s="12"/>
      <c r="I36" s="15"/>
    </row>
    <row r="37" spans="2:10" ht="15" x14ac:dyDescent="0.25">
      <c r="B37" s="3" t="s">
        <v>16</v>
      </c>
      <c r="G37" s="32">
        <f>G26-G34</f>
        <v>106816052.56000002</v>
      </c>
      <c r="H37" s="16"/>
      <c r="I37" s="15"/>
      <c r="J37" s="21"/>
    </row>
    <row r="38" spans="2:10" x14ac:dyDescent="0.25">
      <c r="B38" s="5" t="s">
        <v>17</v>
      </c>
      <c r="C38" s="5"/>
      <c r="D38" s="5"/>
      <c r="E38" s="5"/>
      <c r="G38" s="25">
        <f>SUM(G37:G37)</f>
        <v>106816052.56000002</v>
      </c>
      <c r="H38" s="12"/>
      <c r="I38" s="15"/>
    </row>
    <row r="39" spans="2:10" x14ac:dyDescent="0.25">
      <c r="G39" s="12"/>
      <c r="H39" s="12"/>
    </row>
    <row r="40" spans="2:10" ht="15" thickBot="1" x14ac:dyDescent="0.3">
      <c r="B40" s="5" t="s">
        <v>25</v>
      </c>
      <c r="G40" s="24">
        <f>G34+G38</f>
        <v>109012355.30000001</v>
      </c>
      <c r="H40" s="17"/>
      <c r="I40" s="18"/>
    </row>
    <row r="41" spans="2:10" ht="13.5" thickTop="1" x14ac:dyDescent="0.25">
      <c r="H41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2021-10-06T15:26:32Z</cp:lastPrinted>
  <dcterms:created xsi:type="dcterms:W3CDTF">2014-09-04T20:36:30Z</dcterms:created>
  <dcterms:modified xsi:type="dcterms:W3CDTF">2021-12-07T12:29:10Z</dcterms:modified>
</cp:coreProperties>
</file>