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4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2\"/>
    </mc:Choice>
  </mc:AlternateContent>
  <xr:revisionPtr revIDLastSave="0" documentId="8_{0E679510-984A-4CA0-81C2-C5CAB3FEFB45}" xr6:coauthVersionLast="47" xr6:coauthVersionMax="47" xr10:uidLastSave="{00000000-0000-0000-0000-000000000000}"/>
  <bookViews>
    <workbookView xWindow="-120" yWindow="-120" windowWidth="20730" windowHeight="11160" xr2:uid="{F7895E52-A56D-4C6A-BBB2-C2E44BEEE2F6}"/>
  </bookViews>
  <sheets>
    <sheet name="Hoja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2" l="1"/>
  <c r="G31" i="2" s="1"/>
</calcChain>
</file>

<file path=xl/sharedStrings.xml><?xml version="1.0" encoding="utf-8"?>
<sst xmlns="http://schemas.openxmlformats.org/spreadsheetml/2006/main" count="94" uniqueCount="74">
  <si>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</si>
  <si>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</si>
  <si>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</si>
  <si>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               INFORME MENSUAL DE CUENTAS POR PAGAR  AL 31/07/2022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</si>
  <si>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</si>
  <si>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</si>
  <si>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Factura NCF</t>
  </si>
  <si>
    <t>Fecha</t>
  </si>
  <si>
    <t>Suplidor</t>
  </si>
  <si>
    <t>Concepto</t>
  </si>
  <si>
    <t>Monto facturado</t>
  </si>
  <si>
    <t>Monto pagado</t>
  </si>
  <si>
    <t xml:space="preserve">Monto pendiente </t>
  </si>
  <si>
    <t>Fecha fin de factura</t>
  </si>
  <si>
    <t xml:space="preserve">Estado </t>
  </si>
  <si>
    <t>B1500000096</t>
  </si>
  <si>
    <t>HISPANIOLA TECHNOLOGY-HISTECH SRL</t>
  </si>
  <si>
    <t>ADQUISICION DE DISCO DURO</t>
  </si>
  <si>
    <t>PENDIENTE</t>
  </si>
  <si>
    <t>B1500000064</t>
  </si>
  <si>
    <t>PINK IGUANA</t>
  </si>
  <si>
    <t>ALQUILER DE EQUIPO AUDIOVISUALES</t>
  </si>
  <si>
    <t>B1500000078</t>
  </si>
  <si>
    <t>SISTEMAS &amp; TECNOLOGIA, SRL</t>
  </si>
  <si>
    <t>INSTALACION DE UPS</t>
  </si>
  <si>
    <t>B1500000018</t>
  </si>
  <si>
    <t>EPLYNOX CORPORATION, SRL</t>
  </si>
  <si>
    <t>ADQUISICION DE POSTES DE FILA NIQUELADOS</t>
  </si>
  <si>
    <t>B1500000631</t>
  </si>
  <si>
    <t>IDENTIFICACIONES JMB, SRL</t>
  </si>
  <si>
    <t>ADQUISICION DE TARJETAS PARA CARNETS</t>
  </si>
  <si>
    <t>B1500000208</t>
  </si>
  <si>
    <t>SERVICIOS HARLING TEJADA, SRL</t>
  </si>
  <si>
    <t>ADQUISICION DE NEUMATICOS</t>
  </si>
  <si>
    <t>B1500000085</t>
  </si>
  <si>
    <t>INDUSTRIAS DOMINGUEZ, SRL</t>
  </si>
  <si>
    <t>ADQUISICION DE VIDRIO DIVISORIO</t>
  </si>
  <si>
    <t>B1500001206</t>
  </si>
  <si>
    <t>MAXIBODEGAS EOP DEL CARIBE SRL</t>
  </si>
  <si>
    <t>ADQUISICION PAPEL TIMBRADO</t>
  </si>
  <si>
    <t>B1500001207</t>
  </si>
  <si>
    <t>ADQUISICION LABELS</t>
  </si>
  <si>
    <t>B1500000293</t>
  </si>
  <si>
    <t>OFFICE TARGET SRL</t>
  </si>
  <si>
    <t>ADQUISICION PAPEL BOND</t>
  </si>
  <si>
    <t>B1500000921</t>
  </si>
  <si>
    <t>BROTHER RSR SUPPLY OFFICES SRL</t>
  </si>
  <si>
    <t>ADQUISICION DE CARPETAS</t>
  </si>
  <si>
    <t>B1500000019</t>
  </si>
  <si>
    <t>ADQUISICION PAPEL TOALLA, HIGIENICO Y SERVILLETAS</t>
  </si>
  <si>
    <t>B1500000009</t>
  </si>
  <si>
    <t>ROMIVA, SRL</t>
  </si>
  <si>
    <t>MATERIALES PARA OFICINA</t>
  </si>
  <si>
    <t>08/0/2022</t>
  </si>
  <si>
    <t>B1500000443</t>
  </si>
  <si>
    <t>VELEZ IMPORT, SRL</t>
  </si>
  <si>
    <t>UTILES DE ESCRITORIO</t>
  </si>
  <si>
    <t>B1500000142</t>
  </si>
  <si>
    <t>GOBAIRA, SRL</t>
  </si>
  <si>
    <t>ADQUISICION CONTROLADOR DE ACCESO</t>
  </si>
  <si>
    <t>B1500000237</t>
  </si>
  <si>
    <t>POHURT COMERCIAL, SRL</t>
  </si>
  <si>
    <t>ADQUISICION MASCARILLAS</t>
  </si>
  <si>
    <t>B1500000238</t>
  </si>
  <si>
    <t xml:space="preserve"> </t>
  </si>
  <si>
    <t>Preparado por:</t>
  </si>
  <si>
    <t>Revisado por:</t>
  </si>
  <si>
    <t>Rocio Rodriguez</t>
  </si>
  <si>
    <t>Norvia Casado</t>
  </si>
  <si>
    <t>Contadora</t>
  </si>
  <si>
    <t>Enc. De Contabilidad</t>
  </si>
  <si>
    <t>Aprobado por:</t>
  </si>
  <si>
    <t>Juan Vidal Pardilla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</si>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</sst>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43" fontId="1" fillId="0" borderId="3" xfId="0" applyNumberFormat="1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1" fillId="0" borderId="8" xfId="0" applyFont="1" applyBorder="1" applyAlignment="1">
      <alignment horizontal="center"/>
    </xf>
    <xf numFmtId="0" fontId="1" fillId="0" borderId="0" xfId="0" applyFont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0" fillId="2" borderId="6" xfId="0" applyFill="1" applyBorder="1" applyAlignment="1">
      <alignment horizontal="center" vertical="center"/>
    </xf>
    <xf numFmtId="14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left"/>
    </xf>
    <xf numFmtId="164" fontId="0" fillId="2" borderId="1" xfId="0" applyNumberFormat="1" applyFill="1" applyBorder="1" applyAlignment="1">
      <alignment horizontal="right"/>
    </xf>
    <xf numFmtId="164" fontId="1" fillId="0" borderId="3" xfId="0" applyNumberFormat="1" applyFont="1" applyBorder="1"/>
    <xf numFmtId="2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0" xfId="0" applyFill="1"/>
    <xf numFmtId="0" fontId="1" fillId="2" borderId="0" xfId="0" applyFont="1" applyFill="1"/>
    <xf numFmtId="0" fontId="1" fillId="2" borderId="5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677861</xdr:colOff>
      <xdr:row>0</xdr:row>
      <xdr:rowOff>171450</xdr:rowOff>
    </xdr:from>
    <xdr:to>
      <xdr:col>3</xdr:col>
      <xdr:colOff>2953759</xdr:colOff>
      <xdr:row>5</xdr:row>
      <xdr:rowOff>45244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68911" y="171450"/>
          <a:ext cx="2275898" cy="82629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A1:I47"/>
  <sheetViews>
    <sheetView tabSelected="1" topLeftCell="A2" zoomScale="130" zoomScaleNormal="130" workbookViewId="0">
      <selection activeCell="B34" sqref="B34"/>
    </sheetView>
  </sheetViews>
  <sheetFormatPr defaultColWidth="11.42578125" defaultRowHeight="15"/>
  <cols>
    <col min="1" max="1" width="14.85546875" customWidth="1"/>
    <col min="2" max="2" width="14.42578125" customWidth="1"/>
    <col min="3" max="3" width="39.5703125" customWidth="1"/>
    <col min="4" max="4" width="48.5703125" customWidth="1"/>
    <col min="5" max="5" width="15.5703125" customWidth="1"/>
    <col min="6" max="6" width="14.28515625" customWidth="1"/>
    <col min="7" max="7" width="14.42578125" customWidth="1"/>
    <col min="8" max="8" width="18.42578125" bestFit="1" customWidth="1"/>
    <col min="9" max="9" width="14" customWidth="1"/>
  </cols>
  <sheetData>
    <row r="1" spans="1:9">
      <c r="A1" s="23"/>
    </row>
    <row r="2" spans="1:9">
      <c r="A2" s="23"/>
    </row>
    <row r="3" spans="1:9">
      <c r="A3" s="23"/>
    </row>
    <row r="4" spans="1:9">
      <c r="A4" s="23"/>
    </row>
    <row r="5" spans="1:9">
      <c r="A5" s="23"/>
    </row>
    <row r="6" spans="1:9">
      <c r="A6" s="23"/>
    </row>
    <row r="7" spans="1:9">
      <c r="A7" s="23"/>
      <c r="C7" s="29" t="s">
        <v>0</v>
      </c>
      <c r="D7" s="29"/>
      <c r="E7" s="29"/>
      <c r="F7" s="29"/>
      <c r="G7" s="29"/>
    </row>
    <row r="8" spans="1:9">
      <c r="A8" s="23"/>
      <c r="C8" s="29" t="s">
        <v>1</v>
      </c>
      <c r="D8" s="29"/>
      <c r="E8" s="29"/>
      <c r="F8" s="29"/>
      <c r="G8" s="29"/>
    </row>
    <row r="9" spans="1:9">
      <c r="A9" s="24" t="s">
        <v>2</v>
      </c>
      <c r="B9" s="8"/>
      <c r="C9" s="29" t="s">
        <v>3</v>
      </c>
      <c r="D9" s="29"/>
      <c r="E9" s="29"/>
      <c r="F9" s="29"/>
      <c r="G9" s="29"/>
    </row>
    <row r="10" spans="1:9" ht="15.75" thickBot="1">
      <c r="A10" s="25" t="s">
        <v>4</v>
      </c>
      <c r="B10" s="9"/>
      <c r="C10" s="30" t="s">
        <v>5</v>
      </c>
      <c r="D10" s="30"/>
      <c r="E10" s="30"/>
      <c r="F10" s="30"/>
      <c r="G10" s="30"/>
      <c r="H10" s="5"/>
      <c r="I10" s="5"/>
    </row>
    <row r="11" spans="1:9">
      <c r="A11" s="24"/>
      <c r="B11" s="8"/>
      <c r="C11" s="10"/>
      <c r="D11" s="10"/>
      <c r="E11" s="10"/>
      <c r="F11" s="10"/>
      <c r="G11" s="10"/>
    </row>
    <row r="12" spans="1:9">
      <c r="A12" s="26" t="s">
        <v>6</v>
      </c>
      <c r="B12" s="4" t="s">
        <v>7</v>
      </c>
      <c r="C12" s="4" t="s">
        <v>8</v>
      </c>
      <c r="D12" s="4" t="s">
        <v>9</v>
      </c>
      <c r="E12" s="4" t="s">
        <v>10</v>
      </c>
      <c r="F12" s="4" t="s">
        <v>11</v>
      </c>
      <c r="G12" s="4" t="s">
        <v>12</v>
      </c>
      <c r="H12" s="4" t="s">
        <v>13</v>
      </c>
      <c r="I12" s="4" t="s">
        <v>14</v>
      </c>
    </row>
    <row r="13" spans="1:9">
      <c r="A13" s="11" t="s">
        <v>15</v>
      </c>
      <c r="B13" s="12">
        <v>44663</v>
      </c>
      <c r="C13" s="13" t="s">
        <v>16</v>
      </c>
      <c r="D13" s="13" t="s">
        <v>17</v>
      </c>
      <c r="E13" s="14">
        <v>159300</v>
      </c>
      <c r="F13" s="16">
        <v>0</v>
      </c>
      <c r="G13" s="14">
        <v>159300</v>
      </c>
      <c r="H13" s="12">
        <v>44693</v>
      </c>
      <c r="I13" s="17" t="s">
        <v>18</v>
      </c>
    </row>
    <row r="14" spans="1:9">
      <c r="A14" s="20" t="s">
        <v>19</v>
      </c>
      <c r="B14" s="21">
        <v>44676</v>
      </c>
      <c r="C14" s="22" t="s">
        <v>20</v>
      </c>
      <c r="D14" s="22" t="s">
        <v>21</v>
      </c>
      <c r="E14" s="14">
        <v>654900</v>
      </c>
      <c r="F14" s="16">
        <v>0</v>
      </c>
      <c r="G14" s="14">
        <v>654900</v>
      </c>
      <c r="H14" s="21">
        <v>44704</v>
      </c>
      <c r="I14" s="17" t="s">
        <v>18</v>
      </c>
    </row>
    <row r="15" spans="1:9">
      <c r="A15" s="20" t="s">
        <v>22</v>
      </c>
      <c r="B15" s="21">
        <v>44690</v>
      </c>
      <c r="C15" s="22" t="s">
        <v>23</v>
      </c>
      <c r="D15" s="22" t="s">
        <v>24</v>
      </c>
      <c r="E15" s="14">
        <v>8934.2900000000009</v>
      </c>
      <c r="F15" s="16">
        <v>0</v>
      </c>
      <c r="G15" s="14">
        <v>8934.2900000000009</v>
      </c>
      <c r="H15" s="21">
        <v>44721</v>
      </c>
      <c r="I15" s="17" t="s">
        <v>18</v>
      </c>
    </row>
    <row r="16" spans="1:9">
      <c r="A16" s="20" t="s">
        <v>25</v>
      </c>
      <c r="B16" s="21">
        <v>44718</v>
      </c>
      <c r="C16" s="22" t="s">
        <v>26</v>
      </c>
      <c r="D16" s="22" t="s">
        <v>27</v>
      </c>
      <c r="E16" s="14">
        <v>75000.09</v>
      </c>
      <c r="F16" s="16">
        <v>0</v>
      </c>
      <c r="G16" s="14">
        <v>75000.09</v>
      </c>
      <c r="H16" s="21">
        <v>44745</v>
      </c>
      <c r="I16" s="17" t="s">
        <v>18</v>
      </c>
    </row>
    <row r="17" spans="1:9">
      <c r="A17" s="20" t="s">
        <v>28</v>
      </c>
      <c r="B17" s="21">
        <v>44742</v>
      </c>
      <c r="C17" s="22" t="s">
        <v>29</v>
      </c>
      <c r="D17" s="22" t="s">
        <v>30</v>
      </c>
      <c r="E17" s="14">
        <v>28556</v>
      </c>
      <c r="F17" s="16">
        <v>0</v>
      </c>
      <c r="G17" s="14">
        <v>28556</v>
      </c>
      <c r="H17" s="21">
        <v>44772</v>
      </c>
      <c r="I17" s="17" t="s">
        <v>18</v>
      </c>
    </row>
    <row r="18" spans="1:9">
      <c r="A18" s="20" t="s">
        <v>31</v>
      </c>
      <c r="B18" s="21">
        <v>44743</v>
      </c>
      <c r="C18" s="22" t="s">
        <v>32</v>
      </c>
      <c r="D18" s="22" t="s">
        <v>33</v>
      </c>
      <c r="E18" s="14">
        <v>134696.32999999999</v>
      </c>
      <c r="F18" s="16">
        <v>0</v>
      </c>
      <c r="G18" s="14">
        <v>134696.32999999999</v>
      </c>
      <c r="H18" s="21">
        <v>44774</v>
      </c>
      <c r="I18" s="17" t="s">
        <v>18</v>
      </c>
    </row>
    <row r="19" spans="1:9">
      <c r="A19" s="20" t="s">
        <v>34</v>
      </c>
      <c r="B19" s="21">
        <v>44746</v>
      </c>
      <c r="C19" s="22" t="s">
        <v>35</v>
      </c>
      <c r="D19" s="22" t="s">
        <v>36</v>
      </c>
      <c r="E19" s="14">
        <v>124478.2</v>
      </c>
      <c r="F19" s="16">
        <v>0</v>
      </c>
      <c r="G19" s="14">
        <v>44777</v>
      </c>
      <c r="H19" s="21">
        <v>44777</v>
      </c>
      <c r="I19" s="17" t="s">
        <v>18</v>
      </c>
    </row>
    <row r="20" spans="1:9">
      <c r="A20" s="20" t="s">
        <v>37</v>
      </c>
      <c r="B20" s="21">
        <v>44747</v>
      </c>
      <c r="C20" s="22" t="s">
        <v>38</v>
      </c>
      <c r="D20" s="22" t="s">
        <v>39</v>
      </c>
      <c r="E20" s="14">
        <v>196894.8</v>
      </c>
      <c r="F20" s="16">
        <v>0</v>
      </c>
      <c r="G20" s="14">
        <v>196894.8</v>
      </c>
      <c r="H20" s="21">
        <v>44778</v>
      </c>
      <c r="I20" s="17" t="s">
        <v>18</v>
      </c>
    </row>
    <row r="21" spans="1:9">
      <c r="A21" s="20" t="s">
        <v>40</v>
      </c>
      <c r="B21" s="21">
        <v>44747</v>
      </c>
      <c r="C21" s="22" t="s">
        <v>38</v>
      </c>
      <c r="D21" s="22" t="s">
        <v>41</v>
      </c>
      <c r="E21" s="14">
        <v>51030.05</v>
      </c>
      <c r="F21" s="16">
        <v>0</v>
      </c>
      <c r="G21" s="14">
        <v>51030.05</v>
      </c>
      <c r="H21" s="21">
        <v>44778</v>
      </c>
      <c r="I21" s="17" t="s">
        <v>18</v>
      </c>
    </row>
    <row r="22" spans="1:9">
      <c r="A22" s="20" t="s">
        <v>42</v>
      </c>
      <c r="B22" s="21">
        <v>44747</v>
      </c>
      <c r="C22" s="22" t="s">
        <v>43</v>
      </c>
      <c r="D22" s="22" t="s">
        <v>44</v>
      </c>
      <c r="E22" s="14">
        <v>168150</v>
      </c>
      <c r="F22" s="16">
        <v>0</v>
      </c>
      <c r="G22" s="14">
        <v>168150</v>
      </c>
      <c r="H22" s="21">
        <v>44778</v>
      </c>
      <c r="I22" s="17" t="s">
        <v>18</v>
      </c>
    </row>
    <row r="23" spans="1:9">
      <c r="A23" s="20" t="s">
        <v>45</v>
      </c>
      <c r="B23" s="21">
        <v>44749</v>
      </c>
      <c r="C23" s="22" t="s">
        <v>46</v>
      </c>
      <c r="D23" s="22" t="s">
        <v>47</v>
      </c>
      <c r="E23" s="14">
        <v>203432</v>
      </c>
      <c r="F23" s="16">
        <v>0</v>
      </c>
      <c r="G23" s="14">
        <v>203432</v>
      </c>
      <c r="H23" s="21">
        <v>44780</v>
      </c>
      <c r="I23" s="17" t="s">
        <v>18</v>
      </c>
    </row>
    <row r="24" spans="1:9">
      <c r="A24" s="20" t="s">
        <v>48</v>
      </c>
      <c r="B24" s="21">
        <v>44750</v>
      </c>
      <c r="C24" s="22" t="s">
        <v>26</v>
      </c>
      <c r="D24" s="22" t="s">
        <v>49</v>
      </c>
      <c r="E24" s="14">
        <v>154504.31</v>
      </c>
      <c r="F24" s="16">
        <v>0</v>
      </c>
      <c r="G24" s="14">
        <v>154504.31</v>
      </c>
      <c r="H24" s="21">
        <v>44781</v>
      </c>
      <c r="I24" s="17" t="s">
        <v>18</v>
      </c>
    </row>
    <row r="25" spans="1:9">
      <c r="A25" s="20" t="s">
        <v>50</v>
      </c>
      <c r="B25" s="21">
        <v>44750</v>
      </c>
      <c r="C25" s="22" t="s">
        <v>51</v>
      </c>
      <c r="D25" s="22" t="s">
        <v>52</v>
      </c>
      <c r="E25" s="14">
        <v>147264</v>
      </c>
      <c r="F25" s="16">
        <v>0</v>
      </c>
      <c r="G25" s="14">
        <v>147264</v>
      </c>
      <c r="H25" s="21" t="s">
        <v>53</v>
      </c>
      <c r="I25" s="17" t="s">
        <v>18</v>
      </c>
    </row>
    <row r="26" spans="1:9">
      <c r="A26" s="20" t="s">
        <v>54</v>
      </c>
      <c r="B26" s="21">
        <v>44754</v>
      </c>
      <c r="C26" s="22" t="s">
        <v>55</v>
      </c>
      <c r="D26" s="22" t="s">
        <v>56</v>
      </c>
      <c r="E26" s="14">
        <v>72809.3</v>
      </c>
      <c r="F26" s="16">
        <v>0</v>
      </c>
      <c r="G26" s="14">
        <v>72809.3</v>
      </c>
      <c r="H26" s="21">
        <v>44785</v>
      </c>
      <c r="I26" s="17" t="s">
        <v>18</v>
      </c>
    </row>
    <row r="27" spans="1:9">
      <c r="A27" s="20" t="s">
        <v>57</v>
      </c>
      <c r="B27" s="21">
        <v>44764</v>
      </c>
      <c r="C27" s="22" t="s">
        <v>58</v>
      </c>
      <c r="D27" s="22" t="s">
        <v>59</v>
      </c>
      <c r="E27" s="14">
        <v>50820.24</v>
      </c>
      <c r="F27" s="16">
        <v>0</v>
      </c>
      <c r="G27" s="14">
        <v>50820.24</v>
      </c>
      <c r="H27" s="21">
        <v>44795</v>
      </c>
      <c r="I27" s="17" t="s">
        <v>18</v>
      </c>
    </row>
    <row r="28" spans="1:9">
      <c r="A28" s="20" t="s">
        <v>60</v>
      </c>
      <c r="B28" s="21">
        <v>44767</v>
      </c>
      <c r="C28" s="22" t="s">
        <v>61</v>
      </c>
      <c r="D28" s="22" t="s">
        <v>62</v>
      </c>
      <c r="E28" s="14">
        <v>120360</v>
      </c>
      <c r="F28" s="16">
        <v>0</v>
      </c>
      <c r="G28" s="14">
        <v>120360</v>
      </c>
      <c r="H28" s="21">
        <v>44798</v>
      </c>
      <c r="I28" s="17" t="s">
        <v>18</v>
      </c>
    </row>
    <row r="29" spans="1:9">
      <c r="A29" s="20" t="s">
        <v>63</v>
      </c>
      <c r="B29" s="21">
        <v>44767</v>
      </c>
      <c r="C29" s="22" t="s">
        <v>61</v>
      </c>
      <c r="D29" s="22" t="s">
        <v>62</v>
      </c>
      <c r="E29" s="14">
        <v>74340</v>
      </c>
      <c r="F29" s="16">
        <v>0</v>
      </c>
      <c r="G29" s="14">
        <v>74340</v>
      </c>
      <c r="H29" s="21">
        <v>44798</v>
      </c>
      <c r="I29" s="17" t="s">
        <v>18</v>
      </c>
    </row>
    <row r="31" spans="1:9" ht="15.75" thickBot="1">
      <c r="A31" s="31"/>
      <c r="B31" s="32"/>
      <c r="C31" s="32"/>
      <c r="D31" s="19"/>
      <c r="E31" s="15">
        <f>SUM(E13:E29)</f>
        <v>2425469.6100000003</v>
      </c>
      <c r="F31" s="2">
        <v>0</v>
      </c>
      <c r="G31" s="15">
        <f>E31</f>
        <v>2425469.6100000003</v>
      </c>
      <c r="H31" s="3"/>
      <c r="I31" s="17"/>
    </row>
    <row r="32" spans="1:9">
      <c r="A32" s="23"/>
      <c r="I32" s="6"/>
    </row>
    <row r="33" spans="1:6">
      <c r="A33" s="23"/>
    </row>
    <row r="34" spans="1:6">
      <c r="A34" s="23"/>
      <c r="F34" t="s">
        <v>64</v>
      </c>
    </row>
    <row r="35" spans="1:6" ht="15.75">
      <c r="A35" s="33"/>
      <c r="B35" s="33"/>
      <c r="C35" s="1"/>
      <c r="D35" s="33"/>
      <c r="E35" s="33"/>
      <c r="F35" s="33"/>
    </row>
    <row r="36" spans="1:6" ht="15.75">
      <c r="A36" s="27"/>
      <c r="B36" s="18"/>
      <c r="C36" s="10"/>
    </row>
    <row r="37" spans="1:6" ht="15.75">
      <c r="A37" s="34"/>
      <c r="B37" s="34"/>
      <c r="C37" s="10" t="s">
        <v>65</v>
      </c>
      <c r="E37" s="29" t="s">
        <v>66</v>
      </c>
      <c r="F37" s="29"/>
    </row>
    <row r="38" spans="1:6" ht="15.75">
      <c r="A38" s="33"/>
      <c r="B38" s="33"/>
      <c r="C38" s="7"/>
      <c r="E38" s="10"/>
      <c r="F38" s="10"/>
    </row>
    <row r="39" spans="1:6" ht="15.75">
      <c r="A39" s="27"/>
      <c r="B39" s="18"/>
      <c r="C39" s="10" t="s">
        <v>67</v>
      </c>
      <c r="E39" s="35" t="s">
        <v>68</v>
      </c>
      <c r="F39" s="35"/>
    </row>
    <row r="40" spans="1:6" ht="15.75">
      <c r="A40" s="27"/>
      <c r="B40" s="18"/>
      <c r="C40" s="10" t="s">
        <v>69</v>
      </c>
      <c r="E40" s="36" t="s">
        <v>70</v>
      </c>
      <c r="F40" s="36"/>
    </row>
    <row r="41" spans="1:6" ht="15.75">
      <c r="A41" s="28"/>
      <c r="B41" s="28"/>
      <c r="C41" s="28"/>
      <c r="D41" s="28"/>
      <c r="E41" s="28"/>
      <c r="F41" s="28"/>
    </row>
    <row r="42" spans="1:6">
      <c r="A42" s="23"/>
    </row>
    <row r="43" spans="1:6">
      <c r="A43" s="23"/>
    </row>
    <row r="44" spans="1:6">
      <c r="A44" s="23"/>
      <c r="D44" s="10" t="s">
        <v>71</v>
      </c>
    </row>
    <row r="45" spans="1:6">
      <c r="A45" s="23"/>
      <c r="D45" s="10"/>
    </row>
    <row r="46" spans="1:6">
      <c r="A46" s="23"/>
      <c r="D46" s="10" t="s">
        <v>72</v>
      </c>
    </row>
    <row r="47" spans="1:6">
      <c r="A47" s="23"/>
      <c r="D47" s="10" t="s">
        <v>73</v>
      </c>
    </row>
  </sheetData>
  <sortState xmlns:xlrd2="http://schemas.microsoft.com/office/spreadsheetml/2017/richdata2" ref="A13:I29">
    <sortCondition ref="B13:B29"/>
  </sortState>
  <mergeCells count="13">
    <mergeCell ref="A41:F41"/>
    <mergeCell ref="C7:G7"/>
    <mergeCell ref="C8:G8"/>
    <mergeCell ref="C9:G9"/>
    <mergeCell ref="C10:G10"/>
    <mergeCell ref="A31:C31"/>
    <mergeCell ref="A35:B35"/>
    <mergeCell ref="D35:F35"/>
    <mergeCell ref="A37:B37"/>
    <mergeCell ref="E37:F37"/>
    <mergeCell ref="A38:B38"/>
    <mergeCell ref="E39:F39"/>
    <mergeCell ref="E40:F40"/>
  </mergeCells>
  <pageMargins left="0.7" right="0.7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/>
  <cp:revision/>
  <dcterms:created xsi:type="dcterms:W3CDTF">2021-11-02T17:15:24Z</dcterms:created>
  <dcterms:modified xsi:type="dcterms:W3CDTF">2022-08-09T15:35:24Z</dcterms:modified>
  <cp:category/>
  <cp:contentStatus/>
</cp:coreProperties>
</file>