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8_{DB2D3517-773D-4842-8D03-ECC4266819F0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2" l="1"/>
  <c r="E51" i="2"/>
</calcChain>
</file>

<file path=xl/sharedStrings.xml><?xml version="1.0" encoding="utf-8"?>
<sst xmlns="http://schemas.openxmlformats.org/spreadsheetml/2006/main" count="173" uniqueCount="127">
  <si>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</si>
  <si>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</si>
  <si>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</si>
  <si>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               INFORME MENSUAL DE CUENTAS POR PAGAR  AL 31/05/2022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</si>
  <si>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</si>
  <si>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</si>
  <si>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</si>
  <si>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</si>
  <si>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</si>
  <si>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</si>
  <si>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</si>
  <si>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</si>
  <si>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Monto pendiente </t>
  </si>
  <si>
    <t>Fecha fin de factura</t>
  </si>
  <si>
    <t xml:space="preserve">Estado </t>
  </si>
  <si>
    <t>B1500000043</t>
  </si>
  <si>
    <t>TODO PIZZA MICHELS, SRL</t>
  </si>
  <si>
    <t>SERV ICIOS DE CATERING</t>
  </si>
  <si>
    <t>PENDIENTE</t>
  </si>
  <si>
    <t>B1500001411</t>
  </si>
  <si>
    <t>FL BETANCES Y ASOCIADOS</t>
  </si>
  <si>
    <t>ADQUISICION DE MEMORIAS RAM</t>
  </si>
  <si>
    <t>B1500000596</t>
  </si>
  <si>
    <t>TRANSMISION DE VIDEO</t>
  </si>
  <si>
    <t>B1500000025</t>
  </si>
  <si>
    <t>PINK IGUANA</t>
  </si>
  <si>
    <t>SERVICIOS DE STREANING</t>
  </si>
  <si>
    <t>B1500000458</t>
  </si>
  <si>
    <t>SUPLIGENSA, SRL</t>
  </si>
  <si>
    <t>SUMINISTROS DE LIMPIEZA</t>
  </si>
  <si>
    <t>B1500000759</t>
  </si>
  <si>
    <t>SUMINISTROS QUIPAK, SRL</t>
  </si>
  <si>
    <t>B1500000936</t>
  </si>
  <si>
    <t>E &amp; C MULTISERVICES, EIRL</t>
  </si>
  <si>
    <t>B1500000018</t>
  </si>
  <si>
    <t>ITGENICS SRL</t>
  </si>
  <si>
    <t>INSTALACION DE ACCESS POINT</t>
  </si>
  <si>
    <t>B1500000213</t>
  </si>
  <si>
    <t>SOLUCIONES INTEGRALES CAE, SRL</t>
  </si>
  <si>
    <t>SERVICIO DE LIMPIEZA PROFUNDA</t>
  </si>
  <si>
    <t>B1500005845</t>
  </si>
  <si>
    <t>AICRAG INSTALLA SRL</t>
  </si>
  <si>
    <t>ADQUISICION SISTEMA DE VIGILANCIA</t>
  </si>
  <si>
    <t>B1500002512</t>
  </si>
  <si>
    <t>ADQUISICION CONTROLES DE ACCESO</t>
  </si>
  <si>
    <t>B1500000096</t>
  </si>
  <si>
    <t>HISPANIOLA TECHNOLOGY-HISTECH SRL</t>
  </si>
  <si>
    <t>ADQUISICION DE DISCO DURO</t>
  </si>
  <si>
    <t>B1500000009</t>
  </si>
  <si>
    <t>LOZADA ADVERTISING WORKSHOP, SRL</t>
  </si>
  <si>
    <t>ADQUISICION DE LOGO Y SEÑALETICA</t>
  </si>
  <si>
    <t>B1500001112</t>
  </si>
  <si>
    <t>OFFITEK, SRL</t>
  </si>
  <si>
    <t>ADQUISICION DE TELEFONOS</t>
  </si>
  <si>
    <t>B15000000018</t>
  </si>
  <si>
    <t>TECHPOINT GLOBAL SRL</t>
  </si>
  <si>
    <t>IMPLEMENTACION RED DE DATOS Y FIBRA OPTICA</t>
  </si>
  <si>
    <t>B1500000967</t>
  </si>
  <si>
    <t>PROLIMDES COMERCIAL</t>
  </si>
  <si>
    <t>PRODUCTOS PARA LIMPIEZA</t>
  </si>
  <si>
    <t>B1500000049</t>
  </si>
  <si>
    <t>GREY MATTER TECHNOLOGIES</t>
  </si>
  <si>
    <t>REPARACION ESTRUCTURA METALICA</t>
  </si>
  <si>
    <t>B1500000315</t>
  </si>
  <si>
    <t>SISTEMAS &amp; TECNOLOGIA, SRL</t>
  </si>
  <si>
    <t>ADQUISICION DE UPS Y TELEFONOS</t>
  </si>
  <si>
    <t>B1500000067</t>
  </si>
  <si>
    <t>NU ENERGY</t>
  </si>
  <si>
    <t>ADQUISICION DE ELECTRODOMESTICO</t>
  </si>
  <si>
    <t>B1500005812</t>
  </si>
  <si>
    <t>COMPU- OFFICE SRL</t>
  </si>
  <si>
    <t>ADQUISICION DE TONERS</t>
  </si>
  <si>
    <t>B1500002365</t>
  </si>
  <si>
    <t>DIPUGLIA PC OUTLET STORE, SRL</t>
  </si>
  <si>
    <t>B1500000109</t>
  </si>
  <si>
    <t>LIGHTCHASING COMPANY</t>
  </si>
  <si>
    <t>B1500000013</t>
  </si>
  <si>
    <t xml:space="preserve">QUILITIC SOLUTIONS </t>
  </si>
  <si>
    <t>ADQUISICION DISCOS DE ALMACENAMIENTO</t>
  </si>
  <si>
    <t>B1500000144</t>
  </si>
  <si>
    <t>PROCITROM, SRL</t>
  </si>
  <si>
    <t>ADECUACION FISICA PUNTO GOB EXPRESS</t>
  </si>
  <si>
    <t>B1500000974</t>
  </si>
  <si>
    <t>ADQUISICION TE FRIO</t>
  </si>
  <si>
    <t>B1500000052</t>
  </si>
  <si>
    <t>INVENSIONES YANG</t>
  </si>
  <si>
    <t>ADQUISICION DE CAFÉ</t>
  </si>
  <si>
    <t>B1500000064</t>
  </si>
  <si>
    <t>ALQUILER DE EQUIPO AUDIOVISUALES</t>
  </si>
  <si>
    <t>B1500002430</t>
  </si>
  <si>
    <t>GTG INDUSTRIAL, SRL</t>
  </si>
  <si>
    <t>CREMA PARA CAFÉ</t>
  </si>
  <si>
    <t>B1500001051</t>
  </si>
  <si>
    <t>MUÑOZ CONCEPTO MOBILIARIO</t>
  </si>
  <si>
    <t>MOBILIARIO PARA PUNTO GOB EXPRESS</t>
  </si>
  <si>
    <t>B1500000525</t>
  </si>
  <si>
    <t>BEST SUPPLY, SRL</t>
  </si>
  <si>
    <t>ADQUISICION DE MATERIAL GASTABLE</t>
  </si>
  <si>
    <t>B1500001005</t>
  </si>
  <si>
    <t>MAXIBODEGAS EOP DEL CARIBE</t>
  </si>
  <si>
    <t>PAPEL HIGIENICO</t>
  </si>
  <si>
    <t>B1500000029</t>
  </si>
  <si>
    <t>CONSTRUCCIONES DIPEN, SRL</t>
  </si>
  <si>
    <t>MATERIALES PARA PINTAR PUNTO GOB EXPRESS</t>
  </si>
  <si>
    <t>B1500004851</t>
  </si>
  <si>
    <t>CONSTRUCTORA BONTEC</t>
  </si>
  <si>
    <t>ADQUISICION SILLAS DE RUEDAS</t>
  </si>
  <si>
    <t>B1500000078</t>
  </si>
  <si>
    <t>INSTALACION DE UPS</t>
  </si>
  <si>
    <t>B1500004897</t>
  </si>
  <si>
    <t>GAT OFFICE</t>
  </si>
  <si>
    <t>ADQUISICION SILLAS Y MESAS</t>
  </si>
  <si>
    <t>ROBOTECH EXPORT</t>
  </si>
  <si>
    <t>MATERIAL GASTABLE</t>
  </si>
  <si>
    <t>B1500001214</t>
  </si>
  <si>
    <t>GACETA JUDICIAL</t>
  </si>
  <si>
    <t>REVISTA DIGITAL</t>
  </si>
  <si>
    <t xml:space="preserve"> </t>
  </si>
  <si>
    <t>Preparado por:</t>
  </si>
  <si>
    <t>Revisado por:</t>
  </si>
  <si>
    <t>Rocio Rodriguez</t>
  </si>
  <si>
    <t>Norvia Casado</t>
  </si>
  <si>
    <t>Contadora</t>
  </si>
  <si>
    <t>Enc. De Contabilidad</t>
  </si>
  <si>
    <t>Aprobado por:</t>
  </si>
  <si>
    <t>Juan Vidal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</si>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</sst>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Border="1" applyAlignment="1">
      <alignment horizontal="center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773111</xdr:colOff>
      <xdr:row>0</xdr:row>
      <xdr:rowOff>66675</xdr:rowOff>
    </xdr:from>
    <xdr:to>
      <xdr:col>3</xdr:col>
      <xdr:colOff>3049009</xdr:colOff>
      <xdr:row>4</xdr:row>
      <xdr:rowOff>130969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0811" y="66675"/>
          <a:ext cx="2275898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67"/>
  <sheetViews>
    <sheetView tabSelected="1" workbookViewId="0">
      <selection activeCell="I67" sqref="A1:I67"/>
    </sheetView>
  </sheetViews>
  <sheetFormatPr defaultColWidth="11.42578125" defaultRowHeight="15"/>
  <cols>
    <col min="1" max="1" width="14.85546875" customWidth="1"/>
    <col min="2" max="2" width="14.42578125" customWidth="1"/>
    <col min="3" max="3" width="37.5703125" customWidth="1"/>
    <col min="4" max="4" width="46.42578125" customWidth="1"/>
    <col min="5" max="5" width="15.5703125" customWidth="1"/>
    <col min="6" max="6" width="14.28515625" customWidth="1"/>
    <col min="7" max="7" width="14.42578125" customWidth="1"/>
    <col min="8" max="8" width="15.140625" customWidth="1"/>
    <col min="9" max="9" width="14" customWidth="1"/>
  </cols>
  <sheetData>
    <row r="1" spans="1:9">
      <c r="A1" s="25"/>
    </row>
    <row r="2" spans="1:9">
      <c r="A2" s="25"/>
    </row>
    <row r="3" spans="1:9">
      <c r="A3" s="25"/>
    </row>
    <row r="4" spans="1:9">
      <c r="A4" s="25"/>
    </row>
    <row r="5" spans="1:9">
      <c r="A5" s="25"/>
    </row>
    <row r="6" spans="1:9">
      <c r="A6" s="25"/>
    </row>
    <row r="7" spans="1:9">
      <c r="A7" s="25"/>
      <c r="C7" s="33" t="s">
        <v>0</v>
      </c>
      <c r="D7" s="33"/>
      <c r="E7" s="33"/>
      <c r="F7" s="33"/>
      <c r="G7" s="33"/>
    </row>
    <row r="8" spans="1:9">
      <c r="A8" s="25"/>
      <c r="C8" s="33" t="s">
        <v>1</v>
      </c>
      <c r="D8" s="33"/>
      <c r="E8" s="33"/>
      <c r="F8" s="33"/>
      <c r="G8" s="33"/>
    </row>
    <row r="9" spans="1:9">
      <c r="A9" s="26" t="s">
        <v>2</v>
      </c>
      <c r="B9" s="8"/>
      <c r="C9" s="33" t="s">
        <v>3</v>
      </c>
      <c r="D9" s="33"/>
      <c r="E9" s="33"/>
      <c r="F9" s="33"/>
      <c r="G9" s="33"/>
    </row>
    <row r="10" spans="1:9" ht="15.75" thickBot="1">
      <c r="A10" s="27" t="s">
        <v>4</v>
      </c>
      <c r="B10" s="9"/>
      <c r="C10" s="38" t="s">
        <v>5</v>
      </c>
      <c r="D10" s="38"/>
      <c r="E10" s="38"/>
      <c r="F10" s="38"/>
      <c r="G10" s="38"/>
      <c r="H10" s="5"/>
      <c r="I10" s="5"/>
    </row>
    <row r="11" spans="1:9">
      <c r="A11" s="26"/>
      <c r="B11" s="8"/>
      <c r="C11" s="10"/>
      <c r="D11" s="10"/>
      <c r="E11" s="10"/>
      <c r="F11" s="10"/>
      <c r="G11" s="10"/>
    </row>
    <row r="12" spans="1:9">
      <c r="A12" s="28" t="s">
        <v>6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14</v>
      </c>
    </row>
    <row r="13" spans="1:9">
      <c r="A13" s="11" t="s">
        <v>15</v>
      </c>
      <c r="B13" s="12">
        <v>44375</v>
      </c>
      <c r="C13" s="13" t="s">
        <v>16</v>
      </c>
      <c r="D13" s="13" t="s">
        <v>17</v>
      </c>
      <c r="E13" s="17">
        <v>107998.32</v>
      </c>
      <c r="F13" s="18">
        <v>0</v>
      </c>
      <c r="G13" s="17">
        <v>107998.32</v>
      </c>
      <c r="H13" s="12">
        <v>44405</v>
      </c>
      <c r="I13" s="19" t="s">
        <v>18</v>
      </c>
    </row>
    <row r="14" spans="1:9">
      <c r="A14" s="11" t="s">
        <v>19</v>
      </c>
      <c r="B14" s="12">
        <v>44594</v>
      </c>
      <c r="C14" s="13" t="s">
        <v>20</v>
      </c>
      <c r="D14" s="13" t="s">
        <v>21</v>
      </c>
      <c r="E14" s="14">
        <v>348174.58</v>
      </c>
      <c r="F14" s="16">
        <v>0</v>
      </c>
      <c r="G14" s="14">
        <v>348174.58</v>
      </c>
      <c r="H14" s="12">
        <v>44622</v>
      </c>
      <c r="I14" s="19" t="s">
        <v>18</v>
      </c>
    </row>
    <row r="15" spans="1:9">
      <c r="A15" s="11" t="s">
        <v>22</v>
      </c>
      <c r="B15" s="12">
        <v>44594</v>
      </c>
      <c r="C15" s="13" t="s">
        <v>20</v>
      </c>
      <c r="D15" s="13" t="s">
        <v>23</v>
      </c>
      <c r="E15" s="14">
        <v>58656.5</v>
      </c>
      <c r="F15" s="16">
        <v>0</v>
      </c>
      <c r="G15" s="14">
        <v>58656.5</v>
      </c>
      <c r="H15" s="12">
        <v>44622</v>
      </c>
      <c r="I15" s="19" t="s">
        <v>18</v>
      </c>
    </row>
    <row r="16" spans="1:9">
      <c r="A16" s="11" t="s">
        <v>24</v>
      </c>
      <c r="B16" s="12">
        <v>44614</v>
      </c>
      <c r="C16" s="13" t="s">
        <v>25</v>
      </c>
      <c r="D16" s="13" t="s">
        <v>26</v>
      </c>
      <c r="E16" s="14">
        <v>472000</v>
      </c>
      <c r="F16" s="16">
        <v>0</v>
      </c>
      <c r="G16" s="14">
        <v>472000</v>
      </c>
      <c r="H16" s="12">
        <v>44642</v>
      </c>
      <c r="I16" s="19" t="s">
        <v>18</v>
      </c>
    </row>
    <row r="17" spans="1:9">
      <c r="A17" s="11" t="s">
        <v>27</v>
      </c>
      <c r="B17" s="12">
        <v>44637</v>
      </c>
      <c r="C17" s="13" t="s">
        <v>28</v>
      </c>
      <c r="D17" s="13" t="s">
        <v>29</v>
      </c>
      <c r="E17" s="14">
        <v>5015</v>
      </c>
      <c r="F17" s="16">
        <v>0</v>
      </c>
      <c r="G17" s="14">
        <v>5015</v>
      </c>
      <c r="H17" s="12">
        <v>44668</v>
      </c>
      <c r="I17" s="19" t="s">
        <v>18</v>
      </c>
    </row>
    <row r="18" spans="1:9">
      <c r="A18" s="11" t="s">
        <v>30</v>
      </c>
      <c r="B18" s="12">
        <v>44637</v>
      </c>
      <c r="C18" s="13" t="s">
        <v>31</v>
      </c>
      <c r="D18" s="13" t="s">
        <v>29</v>
      </c>
      <c r="E18" s="14">
        <v>98932.24</v>
      </c>
      <c r="F18" s="16">
        <v>0</v>
      </c>
      <c r="G18" s="14">
        <v>98932.24</v>
      </c>
      <c r="H18" s="12">
        <v>44668</v>
      </c>
      <c r="I18" s="19" t="s">
        <v>18</v>
      </c>
    </row>
    <row r="19" spans="1:9">
      <c r="A19" s="11" t="s">
        <v>32</v>
      </c>
      <c r="B19" s="12">
        <v>44641</v>
      </c>
      <c r="C19" s="13" t="s">
        <v>33</v>
      </c>
      <c r="D19" s="13" t="s">
        <v>29</v>
      </c>
      <c r="E19" s="14">
        <v>9027</v>
      </c>
      <c r="F19" s="16">
        <v>0</v>
      </c>
      <c r="G19" s="14">
        <v>9027</v>
      </c>
      <c r="H19" s="12">
        <v>44672</v>
      </c>
      <c r="I19" s="19" t="s">
        <v>18</v>
      </c>
    </row>
    <row r="20" spans="1:9">
      <c r="A20" s="11" t="s">
        <v>34</v>
      </c>
      <c r="B20" s="12">
        <v>44649</v>
      </c>
      <c r="C20" s="13" t="s">
        <v>35</v>
      </c>
      <c r="D20" s="13" t="s">
        <v>36</v>
      </c>
      <c r="E20" s="14">
        <v>751325.94</v>
      </c>
      <c r="F20" s="16">
        <v>0</v>
      </c>
      <c r="G20" s="14">
        <v>751325.94</v>
      </c>
      <c r="H20" s="12">
        <v>44680</v>
      </c>
      <c r="I20" s="19" t="s">
        <v>18</v>
      </c>
    </row>
    <row r="21" spans="1:9">
      <c r="A21" s="11" t="s">
        <v>37</v>
      </c>
      <c r="B21" s="12">
        <v>44656</v>
      </c>
      <c r="C21" s="13" t="s">
        <v>38</v>
      </c>
      <c r="D21" s="13" t="s">
        <v>39</v>
      </c>
      <c r="E21" s="14">
        <v>103637.04</v>
      </c>
      <c r="F21" s="16">
        <v>0</v>
      </c>
      <c r="G21" s="14">
        <v>103637.04</v>
      </c>
      <c r="H21" s="12">
        <v>44686</v>
      </c>
      <c r="I21" s="19" t="s">
        <v>18</v>
      </c>
    </row>
    <row r="22" spans="1:9">
      <c r="A22" s="11" t="s">
        <v>40</v>
      </c>
      <c r="B22" s="12">
        <v>44658</v>
      </c>
      <c r="C22" s="13" t="s">
        <v>41</v>
      </c>
      <c r="D22" s="13" t="s">
        <v>42</v>
      </c>
      <c r="E22" s="14">
        <v>311383.93</v>
      </c>
      <c r="F22" s="30">
        <v>0</v>
      </c>
      <c r="G22" s="14">
        <v>311383.93</v>
      </c>
      <c r="H22" s="12">
        <v>44688</v>
      </c>
      <c r="I22" s="31" t="s">
        <v>18</v>
      </c>
    </row>
    <row r="23" spans="1:9">
      <c r="A23" s="11" t="s">
        <v>43</v>
      </c>
      <c r="B23" s="12">
        <v>44658</v>
      </c>
      <c r="C23" s="13" t="s">
        <v>41</v>
      </c>
      <c r="D23" s="13" t="s">
        <v>44</v>
      </c>
      <c r="E23" s="14">
        <v>669305.78</v>
      </c>
      <c r="F23" s="16">
        <v>0</v>
      </c>
      <c r="G23" s="14">
        <v>669305.78</v>
      </c>
      <c r="H23" s="12">
        <v>44688</v>
      </c>
      <c r="I23" s="19" t="s">
        <v>18</v>
      </c>
    </row>
    <row r="24" spans="1:9">
      <c r="A24" s="11" t="s">
        <v>45</v>
      </c>
      <c r="B24" s="12">
        <v>44663</v>
      </c>
      <c r="C24" s="13" t="s">
        <v>46</v>
      </c>
      <c r="D24" s="13" t="s">
        <v>47</v>
      </c>
      <c r="E24" s="14">
        <v>159300</v>
      </c>
      <c r="F24" s="16">
        <v>0</v>
      </c>
      <c r="G24" s="14">
        <v>159300</v>
      </c>
      <c r="H24" s="12">
        <v>44693</v>
      </c>
      <c r="I24" s="19" t="s">
        <v>18</v>
      </c>
    </row>
    <row r="25" spans="1:9">
      <c r="A25" s="11" t="s">
        <v>48</v>
      </c>
      <c r="B25" s="12">
        <v>44663</v>
      </c>
      <c r="C25" s="13" t="s">
        <v>49</v>
      </c>
      <c r="D25" s="13" t="s">
        <v>50</v>
      </c>
      <c r="E25" s="14">
        <v>524552.48</v>
      </c>
      <c r="F25" s="16">
        <v>0</v>
      </c>
      <c r="G25" s="14">
        <v>524552.48</v>
      </c>
      <c r="H25" s="12">
        <v>44693</v>
      </c>
      <c r="I25" s="19" t="s">
        <v>18</v>
      </c>
    </row>
    <row r="26" spans="1:9">
      <c r="A26" s="11" t="s">
        <v>51</v>
      </c>
      <c r="B26" s="12">
        <v>44664</v>
      </c>
      <c r="C26" s="13" t="s">
        <v>52</v>
      </c>
      <c r="D26" s="13" t="s">
        <v>53</v>
      </c>
      <c r="E26" s="14">
        <v>233050</v>
      </c>
      <c r="F26" s="16">
        <v>0</v>
      </c>
      <c r="G26" s="14">
        <v>233050</v>
      </c>
      <c r="H26" s="12">
        <v>44694</v>
      </c>
      <c r="I26" s="19" t="s">
        <v>18</v>
      </c>
    </row>
    <row r="27" spans="1:9">
      <c r="A27" s="11" t="s">
        <v>54</v>
      </c>
      <c r="B27" s="12">
        <v>44664</v>
      </c>
      <c r="C27" s="13" t="s">
        <v>55</v>
      </c>
      <c r="D27" s="13" t="s">
        <v>56</v>
      </c>
      <c r="E27" s="14">
        <v>766874.09</v>
      </c>
      <c r="F27" s="16">
        <v>0</v>
      </c>
      <c r="G27" s="14">
        <v>766874.09</v>
      </c>
      <c r="H27" s="12">
        <v>44694</v>
      </c>
      <c r="I27" s="19" t="s">
        <v>18</v>
      </c>
    </row>
    <row r="28" spans="1:9">
      <c r="A28" s="11" t="s">
        <v>57</v>
      </c>
      <c r="B28" s="12">
        <v>44669</v>
      </c>
      <c r="C28" s="13" t="s">
        <v>58</v>
      </c>
      <c r="D28" s="13" t="s">
        <v>59</v>
      </c>
      <c r="E28" s="14">
        <v>33630</v>
      </c>
      <c r="F28" s="16">
        <v>0</v>
      </c>
      <c r="G28" s="14">
        <v>33630</v>
      </c>
      <c r="H28" s="12">
        <v>44699</v>
      </c>
      <c r="I28" s="19" t="s">
        <v>18</v>
      </c>
    </row>
    <row r="29" spans="1:9">
      <c r="A29" s="11" t="s">
        <v>60</v>
      </c>
      <c r="B29" s="12">
        <v>44669</v>
      </c>
      <c r="C29" s="13" t="s">
        <v>61</v>
      </c>
      <c r="D29" s="13" t="s">
        <v>62</v>
      </c>
      <c r="E29" s="14">
        <v>149742</v>
      </c>
      <c r="F29" s="16">
        <v>0</v>
      </c>
      <c r="G29" s="14">
        <v>149742</v>
      </c>
      <c r="H29" s="12">
        <v>44699</v>
      </c>
      <c r="I29" s="19" t="s">
        <v>18</v>
      </c>
    </row>
    <row r="30" spans="1:9">
      <c r="A30" s="22" t="s">
        <v>63</v>
      </c>
      <c r="B30" s="23">
        <v>44670</v>
      </c>
      <c r="C30" s="24" t="s">
        <v>64</v>
      </c>
      <c r="D30" s="24" t="s">
        <v>65</v>
      </c>
      <c r="E30" s="14">
        <v>284527.5</v>
      </c>
      <c r="F30" s="16">
        <v>0</v>
      </c>
      <c r="G30" s="14">
        <v>284527.5</v>
      </c>
      <c r="H30" s="23">
        <v>44700</v>
      </c>
      <c r="I30" s="19" t="s">
        <v>18</v>
      </c>
    </row>
    <row r="31" spans="1:9">
      <c r="A31" s="22" t="s">
        <v>66</v>
      </c>
      <c r="B31" s="23">
        <v>44671</v>
      </c>
      <c r="C31" s="24" t="s">
        <v>67</v>
      </c>
      <c r="D31" s="24" t="s">
        <v>68</v>
      </c>
      <c r="E31" s="14">
        <v>861672.58</v>
      </c>
      <c r="F31" s="16">
        <v>0</v>
      </c>
      <c r="G31" s="14">
        <v>861672.58</v>
      </c>
      <c r="H31" s="23">
        <v>44701</v>
      </c>
      <c r="I31" s="19" t="s">
        <v>18</v>
      </c>
    </row>
    <row r="32" spans="1:9">
      <c r="A32" s="22" t="s">
        <v>69</v>
      </c>
      <c r="B32" s="23">
        <v>44672</v>
      </c>
      <c r="C32" s="24" t="s">
        <v>70</v>
      </c>
      <c r="D32" s="24" t="s">
        <v>71</v>
      </c>
      <c r="E32" s="14">
        <v>284010.5</v>
      </c>
      <c r="F32" s="16">
        <v>0</v>
      </c>
      <c r="G32" s="14">
        <v>284010.5</v>
      </c>
      <c r="H32" s="23">
        <v>44702</v>
      </c>
      <c r="I32" s="19" t="s">
        <v>18</v>
      </c>
    </row>
    <row r="33" spans="1:9">
      <c r="A33" s="22" t="s">
        <v>72</v>
      </c>
      <c r="B33" s="23">
        <v>44672</v>
      </c>
      <c r="C33" s="24" t="s">
        <v>73</v>
      </c>
      <c r="D33" s="24" t="s">
        <v>71</v>
      </c>
      <c r="E33" s="14">
        <v>356731.91</v>
      </c>
      <c r="F33" s="16">
        <v>0</v>
      </c>
      <c r="G33" s="14">
        <v>356731.91</v>
      </c>
      <c r="H33" s="23">
        <v>44693</v>
      </c>
      <c r="I33" s="19" t="s">
        <v>18</v>
      </c>
    </row>
    <row r="34" spans="1:9">
      <c r="A34" s="22" t="s">
        <v>74</v>
      </c>
      <c r="B34" s="23">
        <v>44673</v>
      </c>
      <c r="C34" s="24" t="s">
        <v>75</v>
      </c>
      <c r="D34" s="24" t="s">
        <v>26</v>
      </c>
      <c r="E34" s="14">
        <v>371700</v>
      </c>
      <c r="F34" s="16">
        <v>0</v>
      </c>
      <c r="G34" s="14">
        <v>371700</v>
      </c>
      <c r="H34" s="23">
        <v>44703</v>
      </c>
      <c r="I34" s="19" t="s">
        <v>18</v>
      </c>
    </row>
    <row r="35" spans="1:9">
      <c r="A35" s="22" t="s">
        <v>76</v>
      </c>
      <c r="B35" s="23">
        <v>44676</v>
      </c>
      <c r="C35" s="24" t="s">
        <v>77</v>
      </c>
      <c r="D35" s="24" t="s">
        <v>78</v>
      </c>
      <c r="E35" s="14">
        <v>916444.99</v>
      </c>
      <c r="F35" s="16">
        <v>0</v>
      </c>
      <c r="G35" s="14">
        <v>916444.99</v>
      </c>
      <c r="H35" s="23">
        <v>44706</v>
      </c>
      <c r="I35" s="19" t="s">
        <v>18</v>
      </c>
    </row>
    <row r="36" spans="1:9">
      <c r="A36" s="22" t="s">
        <v>79</v>
      </c>
      <c r="B36" s="23">
        <v>44676</v>
      </c>
      <c r="C36" s="24" t="s">
        <v>80</v>
      </c>
      <c r="D36" s="24" t="s">
        <v>81</v>
      </c>
      <c r="E36" s="14">
        <v>583087.66</v>
      </c>
      <c r="F36" s="16">
        <v>0</v>
      </c>
      <c r="G36" s="14">
        <v>583087.66</v>
      </c>
      <c r="H36" s="23">
        <v>44706</v>
      </c>
      <c r="I36" s="19" t="s">
        <v>18</v>
      </c>
    </row>
    <row r="37" spans="1:9">
      <c r="A37" s="22" t="s">
        <v>82</v>
      </c>
      <c r="B37" s="23">
        <v>44676</v>
      </c>
      <c r="C37" s="24" t="s">
        <v>58</v>
      </c>
      <c r="D37" s="24" t="s">
        <v>83</v>
      </c>
      <c r="E37" s="14">
        <v>8378</v>
      </c>
      <c r="F37" s="16">
        <v>0</v>
      </c>
      <c r="G37" s="14">
        <v>8378</v>
      </c>
      <c r="H37" s="23">
        <v>44706</v>
      </c>
      <c r="I37" s="19" t="s">
        <v>18</v>
      </c>
    </row>
    <row r="38" spans="1:9">
      <c r="A38" s="22" t="s">
        <v>84</v>
      </c>
      <c r="B38" s="23">
        <v>44676</v>
      </c>
      <c r="C38" s="24" t="s">
        <v>85</v>
      </c>
      <c r="D38" s="24" t="s">
        <v>86</v>
      </c>
      <c r="E38" s="14">
        <v>285188.32</v>
      </c>
      <c r="F38" s="16">
        <v>0</v>
      </c>
      <c r="G38" s="14">
        <v>285188.32</v>
      </c>
      <c r="H38" s="23">
        <v>44706</v>
      </c>
      <c r="I38" s="19" t="s">
        <v>18</v>
      </c>
    </row>
    <row r="39" spans="1:9">
      <c r="A39" s="22" t="s">
        <v>87</v>
      </c>
      <c r="B39" s="23">
        <v>44676</v>
      </c>
      <c r="C39" s="24" t="s">
        <v>25</v>
      </c>
      <c r="D39" s="24" t="s">
        <v>88</v>
      </c>
      <c r="E39" s="14">
        <v>654900</v>
      </c>
      <c r="F39" s="16">
        <v>0</v>
      </c>
      <c r="G39" s="14">
        <v>654900</v>
      </c>
      <c r="H39" s="23">
        <v>44704</v>
      </c>
      <c r="I39" s="19" t="s">
        <v>18</v>
      </c>
    </row>
    <row r="40" spans="1:9">
      <c r="A40" s="22" t="s">
        <v>89</v>
      </c>
      <c r="B40" s="23">
        <v>44678</v>
      </c>
      <c r="C40" s="24" t="s">
        <v>90</v>
      </c>
      <c r="D40" s="24" t="s">
        <v>91</v>
      </c>
      <c r="E40" s="14">
        <v>9628</v>
      </c>
      <c r="F40" s="16">
        <v>0</v>
      </c>
      <c r="G40" s="14">
        <v>9628</v>
      </c>
      <c r="H40" s="23">
        <v>44708</v>
      </c>
      <c r="I40" s="19" t="s">
        <v>18</v>
      </c>
    </row>
    <row r="41" spans="1:9">
      <c r="A41" s="22" t="s">
        <v>92</v>
      </c>
      <c r="B41" s="23">
        <v>44679</v>
      </c>
      <c r="C41" s="24" t="s">
        <v>93</v>
      </c>
      <c r="D41" s="24" t="s">
        <v>94</v>
      </c>
      <c r="E41" s="14">
        <v>401318</v>
      </c>
      <c r="F41" s="16">
        <v>0</v>
      </c>
      <c r="G41" s="14">
        <v>401318</v>
      </c>
      <c r="H41" s="23">
        <v>44709</v>
      </c>
      <c r="I41" s="19" t="s">
        <v>18</v>
      </c>
    </row>
    <row r="42" spans="1:9">
      <c r="A42" s="22" t="s">
        <v>95</v>
      </c>
      <c r="B42" s="23">
        <v>44679</v>
      </c>
      <c r="C42" s="24" t="s">
        <v>96</v>
      </c>
      <c r="D42" s="24" t="s">
        <v>97</v>
      </c>
      <c r="E42" s="14">
        <v>66941.399999999994</v>
      </c>
      <c r="F42" s="16">
        <v>0</v>
      </c>
      <c r="G42" s="14">
        <v>66941.399999999994</v>
      </c>
      <c r="H42" s="23">
        <v>44709</v>
      </c>
      <c r="I42" s="19" t="s">
        <v>18</v>
      </c>
    </row>
    <row r="43" spans="1:9">
      <c r="A43" s="22" t="s">
        <v>98</v>
      </c>
      <c r="B43" s="23">
        <v>44679</v>
      </c>
      <c r="C43" s="24" t="s">
        <v>99</v>
      </c>
      <c r="D43" s="24" t="s">
        <v>100</v>
      </c>
      <c r="E43" s="14">
        <v>99912.960000000006</v>
      </c>
      <c r="F43" s="16">
        <v>0</v>
      </c>
      <c r="G43" s="14">
        <v>99912.960000000006</v>
      </c>
      <c r="H43" s="23">
        <v>44709</v>
      </c>
      <c r="I43" s="19" t="s">
        <v>18</v>
      </c>
    </row>
    <row r="44" spans="1:9">
      <c r="A44" s="22" t="s">
        <v>101</v>
      </c>
      <c r="B44" s="23">
        <v>44680</v>
      </c>
      <c r="C44" s="24" t="s">
        <v>102</v>
      </c>
      <c r="D44" s="24" t="s">
        <v>103</v>
      </c>
      <c r="E44" s="14">
        <v>82556.81</v>
      </c>
      <c r="F44" s="16">
        <v>0</v>
      </c>
      <c r="G44" s="14">
        <v>82556.81</v>
      </c>
      <c r="H44" s="23">
        <v>44710</v>
      </c>
      <c r="I44" s="19" t="s">
        <v>18</v>
      </c>
    </row>
    <row r="45" spans="1:9">
      <c r="A45" s="22" t="s">
        <v>104</v>
      </c>
      <c r="B45" s="23">
        <v>44690</v>
      </c>
      <c r="C45" s="24" t="s">
        <v>105</v>
      </c>
      <c r="D45" s="24" t="s">
        <v>106</v>
      </c>
      <c r="E45" s="14">
        <v>119770</v>
      </c>
      <c r="F45" s="16">
        <v>0</v>
      </c>
      <c r="G45" s="14">
        <v>119770</v>
      </c>
      <c r="H45" s="23">
        <v>44721</v>
      </c>
      <c r="I45" s="19" t="s">
        <v>18</v>
      </c>
    </row>
    <row r="46" spans="1:9">
      <c r="A46" s="22" t="s">
        <v>107</v>
      </c>
      <c r="B46" s="23">
        <v>44690</v>
      </c>
      <c r="C46" s="24" t="s">
        <v>64</v>
      </c>
      <c r="D46" s="24" t="s">
        <v>108</v>
      </c>
      <c r="E46" s="14">
        <v>8934.2900000000009</v>
      </c>
      <c r="F46" s="16">
        <v>0</v>
      </c>
      <c r="G46" s="14">
        <v>8934.2900000000009</v>
      </c>
      <c r="H46" s="23">
        <v>44721</v>
      </c>
      <c r="I46" s="19" t="s">
        <v>18</v>
      </c>
    </row>
    <row r="47" spans="1:9">
      <c r="A47" s="22" t="s">
        <v>109</v>
      </c>
      <c r="B47" s="23">
        <v>44693</v>
      </c>
      <c r="C47" s="24" t="s">
        <v>110</v>
      </c>
      <c r="D47" s="24" t="s">
        <v>111</v>
      </c>
      <c r="E47" s="14">
        <v>109087.47</v>
      </c>
      <c r="F47" s="16">
        <v>0</v>
      </c>
      <c r="G47" s="14">
        <v>109087.47</v>
      </c>
      <c r="H47" s="23">
        <v>44724</v>
      </c>
      <c r="I47" s="19" t="s">
        <v>18</v>
      </c>
    </row>
    <row r="48" spans="1:9">
      <c r="A48" s="22" t="s">
        <v>84</v>
      </c>
      <c r="B48" s="23">
        <v>44697</v>
      </c>
      <c r="C48" s="24" t="s">
        <v>112</v>
      </c>
      <c r="D48" s="24" t="s">
        <v>113</v>
      </c>
      <c r="E48" s="14">
        <v>560718.75</v>
      </c>
      <c r="F48" s="16">
        <v>0</v>
      </c>
      <c r="G48" s="14">
        <v>560718.75</v>
      </c>
      <c r="H48" s="23">
        <v>44728</v>
      </c>
      <c r="I48" s="19" t="s">
        <v>18</v>
      </c>
    </row>
    <row r="49" spans="1:9">
      <c r="A49" s="22" t="s">
        <v>114</v>
      </c>
      <c r="B49" s="23">
        <v>44698</v>
      </c>
      <c r="C49" s="24" t="s">
        <v>115</v>
      </c>
      <c r="D49" s="24" t="s">
        <v>116</v>
      </c>
      <c r="E49" s="14">
        <v>9920</v>
      </c>
      <c r="F49" s="16">
        <v>0</v>
      </c>
      <c r="G49" s="14">
        <v>9920</v>
      </c>
      <c r="H49" s="23">
        <v>44729</v>
      </c>
      <c r="I49" s="19" t="s">
        <v>18</v>
      </c>
    </row>
    <row r="50" spans="1:9">
      <c r="A50" s="22"/>
      <c r="B50" s="23"/>
      <c r="C50" s="24"/>
      <c r="D50" s="24"/>
      <c r="E50" s="14"/>
      <c r="F50" s="16"/>
      <c r="G50" s="14"/>
      <c r="H50" s="23"/>
      <c r="I50" s="19"/>
    </row>
    <row r="51" spans="1:9" ht="15.75" thickBot="1">
      <c r="A51" s="39"/>
      <c r="B51" s="40"/>
      <c r="C51" s="40"/>
      <c r="D51" s="21"/>
      <c r="E51" s="15">
        <f>SUM(E13:E49)</f>
        <v>10878034.040000003</v>
      </c>
      <c r="F51" s="2">
        <v>0</v>
      </c>
      <c r="G51" s="15">
        <f>E51</f>
        <v>10878034.040000003</v>
      </c>
      <c r="H51" s="3"/>
      <c r="I51" s="19"/>
    </row>
    <row r="52" spans="1:9">
      <c r="A52" s="25"/>
      <c r="I52" s="6"/>
    </row>
    <row r="53" spans="1:9">
      <c r="A53" s="25"/>
    </row>
    <row r="54" spans="1:9">
      <c r="A54" s="25"/>
      <c r="F54" t="s">
        <v>117</v>
      </c>
    </row>
    <row r="55" spans="1:9" ht="15.75">
      <c r="A55" s="34"/>
      <c r="B55" s="34"/>
      <c r="C55" s="1"/>
      <c r="D55" s="34"/>
      <c r="E55" s="34"/>
      <c r="F55" s="34"/>
    </row>
    <row r="56" spans="1:9" ht="15.75">
      <c r="A56" s="29"/>
      <c r="B56" s="20"/>
      <c r="C56" s="10"/>
    </row>
    <row r="57" spans="1:9" ht="15.75">
      <c r="A57" s="32"/>
      <c r="B57" s="32"/>
      <c r="C57" s="10" t="s">
        <v>118</v>
      </c>
      <c r="E57" s="33" t="s">
        <v>119</v>
      </c>
      <c r="F57" s="33"/>
    </row>
    <row r="58" spans="1:9" ht="15.75">
      <c r="A58" s="34"/>
      <c r="B58" s="34"/>
      <c r="C58" s="7"/>
      <c r="E58" s="10"/>
      <c r="F58" s="10"/>
    </row>
    <row r="59" spans="1:9" ht="15.75">
      <c r="A59" s="29"/>
      <c r="B59" s="20"/>
      <c r="C59" s="10" t="s">
        <v>120</v>
      </c>
      <c r="E59" s="35" t="s">
        <v>121</v>
      </c>
      <c r="F59" s="35"/>
    </row>
    <row r="60" spans="1:9" ht="15.75">
      <c r="A60" s="29"/>
      <c r="B60" s="20"/>
      <c r="C60" s="10" t="s">
        <v>122</v>
      </c>
      <c r="E60" s="36" t="s">
        <v>123</v>
      </c>
      <c r="F60" s="36"/>
    </row>
    <row r="61" spans="1:9" ht="15.75">
      <c r="A61" s="37"/>
      <c r="B61" s="37"/>
      <c r="C61" s="37"/>
      <c r="D61" s="37"/>
      <c r="E61" s="37"/>
      <c r="F61" s="37"/>
    </row>
    <row r="62" spans="1:9">
      <c r="A62" s="25"/>
    </row>
    <row r="63" spans="1:9">
      <c r="A63" s="25"/>
    </row>
    <row r="64" spans="1:9">
      <c r="A64" s="25"/>
      <c r="D64" s="10" t="s">
        <v>124</v>
      </c>
    </row>
    <row r="65" spans="1:4">
      <c r="A65" s="25"/>
      <c r="D65" s="10"/>
    </row>
    <row r="66" spans="1:4">
      <c r="A66" s="25"/>
      <c r="D66" s="7" t="s">
        <v>125</v>
      </c>
    </row>
    <row r="67" spans="1:4">
      <c r="A67" s="25"/>
      <c r="D67" s="10" t="s">
        <v>126</v>
      </c>
    </row>
  </sheetData>
  <sortState xmlns:xlrd2="http://schemas.microsoft.com/office/spreadsheetml/2017/richdata2" ref="A13:I49">
    <sortCondition ref="B13:B49"/>
  </sortState>
  <mergeCells count="13">
    <mergeCell ref="A61:F61"/>
    <mergeCell ref="C7:G7"/>
    <mergeCell ref="C8:G8"/>
    <mergeCell ref="C9:G9"/>
    <mergeCell ref="C10:G10"/>
    <mergeCell ref="A51:C51"/>
    <mergeCell ref="A55:B55"/>
    <mergeCell ref="D55:F55"/>
    <mergeCell ref="A57:B57"/>
    <mergeCell ref="E57:F57"/>
    <mergeCell ref="A58:B58"/>
    <mergeCell ref="E59:F59"/>
    <mergeCell ref="E60:F60"/>
  </mergeCells>
  <pageMargins left="0.7" right="0.7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/>
  <cp:revision/>
  <dcterms:created xsi:type="dcterms:W3CDTF">2021-11-02T17:15:24Z</dcterms:created>
  <dcterms:modified xsi:type="dcterms:W3CDTF">2022-06-07T13:29:44Z</dcterms:modified>
  <cp:category/>
  <cp:contentStatus/>
</cp:coreProperties>
</file>