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JULIO\"/>
    </mc:Choice>
  </mc:AlternateContent>
  <xr:revisionPtr revIDLastSave="0" documentId="13_ncr:1_{C38E01C9-885D-4665-BF14-0C0AF0105F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</sheets>
  <definedNames>
    <definedName name="_xlnm.Print_Area" localSheetId="0">'PERSONAL VIGILANCIA'!$B$1:$M$56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2" l="1"/>
  <c r="K55" i="2"/>
  <c r="J55" i="2"/>
  <c r="I55" i="2"/>
  <c r="H55" i="2"/>
  <c r="G55" i="2"/>
  <c r="F55" i="2"/>
  <c r="L54" i="2"/>
  <c r="L52" i="2"/>
  <c r="L53" i="2"/>
  <c r="L48" i="2"/>
  <c r="L49" i="2"/>
  <c r="L50" i="2"/>
  <c r="L51" i="2"/>
  <c r="K47" i="2"/>
  <c r="L47" i="2" s="1"/>
  <c r="K44" i="2"/>
  <c r="L44" i="2" s="1"/>
  <c r="K45" i="2"/>
  <c r="L45" i="2" s="1"/>
  <c r="K46" i="2"/>
  <c r="L46" i="2" s="1"/>
  <c r="K43" i="2"/>
  <c r="L43" i="2" s="1"/>
  <c r="K42" i="2"/>
  <c r="L42" i="2" s="1"/>
  <c r="K41" i="2"/>
  <c r="L41" i="2" s="1"/>
  <c r="K40" i="2"/>
  <c r="L40" i="2" s="1"/>
  <c r="K39" i="2"/>
  <c r="L39" i="2" s="1"/>
  <c r="K38" i="2"/>
  <c r="L38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7" i="2"/>
  <c r="L7" i="2" l="1"/>
</calcChain>
</file>

<file path=xl/sharedStrings.xml><?xml version="1.0" encoding="utf-8"?>
<sst xmlns="http://schemas.openxmlformats.org/spreadsheetml/2006/main" count="208" uniqueCount="69">
  <si>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</si>
  <si>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</si>
  <si>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</si>
  <si>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</si>
  <si>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</si>
  <si>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</si>
  <si>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</si>
  <si>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</si>
  <si>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</si>
  <si>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</si>
  <si>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</si>
  <si>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</si>
  <si>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</si>
  <si>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</si>
  <si>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</si>
  <si>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</si>
  <si>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</si>
  <si>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</si>
  <si>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</si>
  <si>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</si>
  <si>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 xml:space="preserve">ALFREDO DE JESUS GARCIA </t>
  </si>
  <si>
    <t xml:space="preserve">JULIO CESAR BELTRE </t>
  </si>
  <si>
    <t>DEPARTAMENTO</t>
  </si>
  <si>
    <t>NATHANAEL ANTONIO JIMÉNEZ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</si>
  <si>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</si>
  <si>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</si>
  <si>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</si>
  <si>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</si>
  <si>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</si>
  <si>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>RAFAEL ANTONIO GOMEZ SOLANO</t>
  </si>
  <si>
    <t xml:space="preserve">RONI BELL PEÑA </t>
  </si>
  <si>
    <t>MASCULINO</t>
  </si>
  <si>
    <t>FEMENINO</t>
  </si>
  <si>
    <t>NUM.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</si>
  <si>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</si>
  <si>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</si>
  <si>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</si>
  <si>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</si>
  <si>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</si>
  <si>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</si>
  <si>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</si>
  <si>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</si>
  <si>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</si>
  <si>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</si>
  <si>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</si>
  <si>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JUAN CARLOS AMARANTE PEÑA</t>
  </si>
  <si>
    <t>DAVID DE LA CRUZ CARABALLO</t>
  </si>
  <si>
    <t>ALEJANDRO ENCARNACIÓN GUERRERO</t>
  </si>
  <si>
    <t xml:space="preserve">BLAS DELVI DE PAULA DE LEÓN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</si>
  <si>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</si>
  <si>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</si>
  <si>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</si>
  <si>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</si>
  <si>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</si>
  <si>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</si>
  <si>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</si>
  <si>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</si>
  <si>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JOEL AGUSTIN DIAZ ABREU</t>
  </si>
  <si>
    <t>TOMAS ADALBERTO DURAN GUZMAN</t>
  </si>
  <si>
    <t>SUPERVISOR DE SEGURIDAD</t>
  </si>
  <si>
    <t>SUSAM ELIZABETH TEJADA TAVAREZ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</si>
  <si>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</si>
  <si>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</si>
  <si>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</si>
  <si>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</si>
  <si>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</si>
  <si>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</si>
  <si>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</si>
  <si>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 xml:space="preserve">Mes de Julio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</si>
</sst>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43" fontId="26" fillId="0" borderId="0" xfId="46" applyFont="1"/>
    <xf numFmtId="164" fontId="27" fillId="0" borderId="0" xfId="0" applyNumberFormat="1" applyFont="1" applyAlignment="1">
      <alignment horizontal="left"/>
    </xf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1" fillId="0" borderId="0" xfId="0" applyFont="1" applyAlignment="1">
      <alignment vertical="center"/>
    </xf>
    <xf numFmtId="0" fontId="28" fillId="33" borderId="12" xfId="0" applyFont="1" applyFill="1" applyBorder="1" applyAlignment="1">
      <alignment horizontal="center"/>
    </xf>
    <xf numFmtId="164" fontId="28" fillId="33" borderId="11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164" fontId="30" fillId="0" borderId="10" xfId="0" applyNumberFormat="1" applyFont="1" applyBorder="1" applyAlignment="1">
      <alignment horizontal="left"/>
    </xf>
    <xf numFmtId="0" fontId="14" fillId="0" borderId="0" xfId="0" applyFont="1"/>
    <xf numFmtId="0" fontId="30" fillId="0" borderId="10" xfId="0" applyFont="1" applyBorder="1" applyAlignment="1">
      <alignment vertical="center"/>
    </xf>
    <xf numFmtId="164" fontId="30" fillId="0" borderId="10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164" fontId="30" fillId="0" borderId="11" xfId="0" applyNumberFormat="1" applyFont="1" applyBorder="1" applyAlignment="1">
      <alignment horizontal="left"/>
    </xf>
    <xf numFmtId="0" fontId="30" fillId="0" borderId="10" xfId="0" applyFont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30" fillId="0" borderId="11" xfId="0" applyFont="1" applyBorder="1"/>
    <xf numFmtId="43" fontId="22" fillId="0" borderId="0" xfId="43" applyNumberFormat="1" applyFont="1" applyAlignment="1">
      <alignment horizontal="left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29625</xdr:colOff>
      <xdr:row>0</xdr:row>
      <xdr:rowOff>211529</xdr:rowOff>
    </xdr:from>
    <xdr:to>
      <xdr:col>2</xdr:col>
      <xdr:colOff>1406638</xdr:colOff>
      <xdr:row>4</xdr:row>
      <xdr:rowOff>59531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6844" y="211529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1524002</xdr:colOff>
      <xdr:row>0</xdr:row>
      <xdr:rowOff>250030</xdr:rowOff>
    </xdr:from>
    <xdr:to>
      <xdr:col>3</xdr:col>
      <xdr:colOff>976313</xdr:colOff>
      <xdr:row>4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5" y="250030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73"/>
  <sheetViews>
    <sheetView showGridLines="0" tabSelected="1" zoomScale="80" zoomScaleNormal="80" zoomScaleSheetLayoutView="80" workbookViewId="0">
      <selection activeCell="O53" sqref="O53"/>
    </sheetView>
  </sheetViews>
  <sheetFormatPr defaultColWidth="9.140625" defaultRowHeight="15" x14ac:dyDescent="0.25"/>
  <cols>
    <col min="2" max="2" width="7" customWidth="1"/>
    <col min="3" max="3" width="41.7109375" customWidth="1"/>
    <col min="4" max="4" width="34.42578125" bestFit="1" customWidth="1"/>
    <col min="5" max="5" width="29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4" t="s">
        <v>55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O3" s="11"/>
      <c r="Q3" s="11"/>
    </row>
    <row r="4" spans="2:19" s="18" customFormat="1" ht="23.25" customHeight="1" x14ac:dyDescent="0.25">
      <c r="B4" s="34" t="s">
        <v>49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2"/>
      <c r="O4" s="2"/>
      <c r="P4" s="2"/>
      <c r="Q4" s="2"/>
      <c r="R4" s="2"/>
      <c r="S4" s="2"/>
    </row>
    <row r="5" spans="2:19" s="18" customFormat="1" ht="21.75" customHeight="1" x14ac:dyDescent="0.25">
      <c r="B5" s="34" t="s">
        <v>68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2"/>
      <c r="O5" s="2"/>
      <c r="P5" s="2"/>
      <c r="Q5" s="2"/>
      <c r="R5" s="2"/>
      <c r="S5" s="2"/>
    </row>
    <row r="6" spans="2:19" ht="43.5" x14ac:dyDescent="0.25">
      <c r="B6" s="16" t="s">
        <v>33</v>
      </c>
      <c r="C6" s="16" t="s">
        <v>4</v>
      </c>
      <c r="D6" s="16" t="s">
        <v>22</v>
      </c>
      <c r="E6" s="16" t="s">
        <v>5</v>
      </c>
      <c r="F6" s="16" t="s">
        <v>6</v>
      </c>
      <c r="G6" s="16" t="s">
        <v>0</v>
      </c>
      <c r="H6" s="16" t="s">
        <v>1</v>
      </c>
      <c r="I6" s="16" t="s">
        <v>2</v>
      </c>
      <c r="J6" s="30" t="s">
        <v>51</v>
      </c>
      <c r="K6" s="30" t="s">
        <v>52</v>
      </c>
      <c r="L6" s="16" t="s">
        <v>53</v>
      </c>
      <c r="M6" s="16" t="s">
        <v>54</v>
      </c>
    </row>
    <row r="7" spans="2:19" ht="25.5" customHeight="1" x14ac:dyDescent="0.6">
      <c r="B7" s="21">
        <v>1</v>
      </c>
      <c r="C7" s="22" t="s">
        <v>39</v>
      </c>
      <c r="D7" s="22" t="s">
        <v>50</v>
      </c>
      <c r="E7" s="21" t="s">
        <v>3</v>
      </c>
      <c r="F7" s="23">
        <v>29000</v>
      </c>
      <c r="G7" s="23">
        <v>0</v>
      </c>
      <c r="H7" s="23">
        <v>0</v>
      </c>
      <c r="I7" s="23">
        <v>0</v>
      </c>
      <c r="J7" s="23">
        <v>0</v>
      </c>
      <c r="K7" s="23">
        <f>SUM(G7:J7)</f>
        <v>0</v>
      </c>
      <c r="L7" s="23">
        <f>+F7-K7</f>
        <v>29000</v>
      </c>
      <c r="M7" s="22" t="s">
        <v>31</v>
      </c>
    </row>
    <row r="8" spans="2:19" s="24" customFormat="1" ht="25.5" customHeight="1" x14ac:dyDescent="0.6">
      <c r="B8" s="31">
        <v>2</v>
      </c>
      <c r="C8" s="22" t="s">
        <v>7</v>
      </c>
      <c r="D8" s="22" t="s">
        <v>50</v>
      </c>
      <c r="E8" s="21" t="s">
        <v>3</v>
      </c>
      <c r="F8" s="23">
        <v>20000</v>
      </c>
      <c r="G8" s="23">
        <v>0</v>
      </c>
      <c r="H8" s="23">
        <v>0</v>
      </c>
      <c r="I8" s="23">
        <v>0</v>
      </c>
      <c r="J8" s="23">
        <v>0</v>
      </c>
      <c r="K8" s="23">
        <f t="shared" ref="K8:K34" si="0">SUM(G8:J8)</f>
        <v>0</v>
      </c>
      <c r="L8" s="23">
        <f t="shared" ref="L8:L54" si="1">+F8-K8</f>
        <v>20000</v>
      </c>
      <c r="M8" s="22" t="s">
        <v>31</v>
      </c>
    </row>
    <row r="9" spans="2:19" s="24" customFormat="1" ht="25.5" customHeight="1" x14ac:dyDescent="0.6">
      <c r="B9" s="31">
        <v>3</v>
      </c>
      <c r="C9" s="22" t="s">
        <v>9</v>
      </c>
      <c r="D9" s="22" t="s">
        <v>50</v>
      </c>
      <c r="E9" s="21" t="s">
        <v>3</v>
      </c>
      <c r="F9" s="23">
        <v>20000</v>
      </c>
      <c r="G9" s="23">
        <v>0</v>
      </c>
      <c r="H9" s="23">
        <v>0</v>
      </c>
      <c r="I9" s="23">
        <v>0</v>
      </c>
      <c r="J9" s="23">
        <v>0</v>
      </c>
      <c r="K9" s="23">
        <f t="shared" si="0"/>
        <v>0</v>
      </c>
      <c r="L9" s="23">
        <f t="shared" si="1"/>
        <v>20000</v>
      </c>
      <c r="M9" s="22" t="s">
        <v>31</v>
      </c>
    </row>
    <row r="10" spans="2:19" s="24" customFormat="1" ht="25.5" customHeight="1" x14ac:dyDescent="0.6">
      <c r="B10" s="21">
        <v>4</v>
      </c>
      <c r="C10" s="22" t="s">
        <v>10</v>
      </c>
      <c r="D10" s="22" t="s">
        <v>50</v>
      </c>
      <c r="E10" s="21" t="s">
        <v>3</v>
      </c>
      <c r="F10" s="23">
        <v>29000</v>
      </c>
      <c r="G10" s="23">
        <v>0</v>
      </c>
      <c r="H10" s="23">
        <v>0</v>
      </c>
      <c r="I10" s="23">
        <v>0</v>
      </c>
      <c r="J10" s="23">
        <v>1885.59</v>
      </c>
      <c r="K10" s="23">
        <f t="shared" si="0"/>
        <v>1885.59</v>
      </c>
      <c r="L10" s="23">
        <f t="shared" si="1"/>
        <v>27114.41</v>
      </c>
      <c r="M10" s="22" t="s">
        <v>31</v>
      </c>
    </row>
    <row r="11" spans="2:19" ht="25.5" customHeight="1" x14ac:dyDescent="0.6">
      <c r="B11" s="31">
        <v>5</v>
      </c>
      <c r="C11" s="22" t="s">
        <v>11</v>
      </c>
      <c r="D11" s="22" t="s">
        <v>50</v>
      </c>
      <c r="E11" s="21" t="s">
        <v>3</v>
      </c>
      <c r="F11" s="23">
        <v>20000</v>
      </c>
      <c r="G11" s="23">
        <v>0</v>
      </c>
      <c r="H11" s="23">
        <v>0</v>
      </c>
      <c r="I11" s="23">
        <v>0</v>
      </c>
      <c r="J11" s="23">
        <v>0</v>
      </c>
      <c r="K11" s="23">
        <f t="shared" si="0"/>
        <v>0</v>
      </c>
      <c r="L11" s="23">
        <f t="shared" si="1"/>
        <v>20000</v>
      </c>
      <c r="M11" s="22" t="s">
        <v>31</v>
      </c>
    </row>
    <row r="12" spans="2:19" ht="25.5" customHeight="1" x14ac:dyDescent="0.6">
      <c r="B12" s="31">
        <v>6</v>
      </c>
      <c r="C12" s="22" t="s">
        <v>18</v>
      </c>
      <c r="D12" s="22" t="s">
        <v>50</v>
      </c>
      <c r="E12" s="21" t="s">
        <v>3</v>
      </c>
      <c r="F12" s="23">
        <v>20000</v>
      </c>
      <c r="G12" s="23">
        <v>0</v>
      </c>
      <c r="H12" s="23">
        <v>0</v>
      </c>
      <c r="I12" s="23">
        <v>0</v>
      </c>
      <c r="J12" s="23">
        <v>0</v>
      </c>
      <c r="K12" s="23">
        <f t="shared" si="0"/>
        <v>0</v>
      </c>
      <c r="L12" s="23">
        <f t="shared" si="1"/>
        <v>20000</v>
      </c>
      <c r="M12" s="22" t="s">
        <v>31</v>
      </c>
    </row>
    <row r="13" spans="2:19" ht="25.5" customHeight="1" x14ac:dyDescent="0.6">
      <c r="B13" s="21">
        <v>7</v>
      </c>
      <c r="C13" s="22" t="s">
        <v>12</v>
      </c>
      <c r="D13" s="22" t="s">
        <v>50</v>
      </c>
      <c r="E13" s="21" t="s">
        <v>3</v>
      </c>
      <c r="F13" s="23">
        <v>20000</v>
      </c>
      <c r="G13" s="23">
        <v>0</v>
      </c>
      <c r="H13" s="23">
        <v>0</v>
      </c>
      <c r="I13" s="23">
        <v>0</v>
      </c>
      <c r="J13" s="23">
        <v>0</v>
      </c>
      <c r="K13" s="23">
        <f t="shared" si="0"/>
        <v>0</v>
      </c>
      <c r="L13" s="23">
        <f t="shared" si="1"/>
        <v>20000</v>
      </c>
      <c r="M13" s="22" t="s">
        <v>31</v>
      </c>
    </row>
    <row r="14" spans="2:19" ht="25.5" customHeight="1" x14ac:dyDescent="0.6">
      <c r="B14" s="31">
        <v>8</v>
      </c>
      <c r="C14" s="22" t="s">
        <v>13</v>
      </c>
      <c r="D14" s="22" t="s">
        <v>50</v>
      </c>
      <c r="E14" s="21" t="s">
        <v>3</v>
      </c>
      <c r="F14" s="23">
        <v>20000</v>
      </c>
      <c r="G14" s="23">
        <v>0</v>
      </c>
      <c r="H14" s="23">
        <v>0</v>
      </c>
      <c r="I14" s="23">
        <v>0</v>
      </c>
      <c r="J14" s="23">
        <v>0</v>
      </c>
      <c r="K14" s="23">
        <f t="shared" si="0"/>
        <v>0</v>
      </c>
      <c r="L14" s="23">
        <f t="shared" si="1"/>
        <v>20000</v>
      </c>
      <c r="M14" s="22" t="s">
        <v>31</v>
      </c>
    </row>
    <row r="15" spans="2:19" ht="25.5" customHeight="1" x14ac:dyDescent="0.6">
      <c r="B15" s="31">
        <v>9</v>
      </c>
      <c r="C15" s="22" t="s">
        <v>14</v>
      </c>
      <c r="D15" s="22" t="s">
        <v>50</v>
      </c>
      <c r="E15" s="21" t="s">
        <v>3</v>
      </c>
      <c r="F15" s="23">
        <v>20000</v>
      </c>
      <c r="G15" s="23">
        <v>0</v>
      </c>
      <c r="H15" s="23">
        <v>0</v>
      </c>
      <c r="I15" s="23">
        <v>0</v>
      </c>
      <c r="J15" s="23">
        <v>0</v>
      </c>
      <c r="K15" s="23">
        <f t="shared" si="0"/>
        <v>0</v>
      </c>
      <c r="L15" s="23">
        <f t="shared" si="1"/>
        <v>20000</v>
      </c>
      <c r="M15" s="22" t="s">
        <v>31</v>
      </c>
    </row>
    <row r="16" spans="2:19" ht="25.5" customHeight="1" x14ac:dyDescent="0.6">
      <c r="B16" s="21">
        <v>10</v>
      </c>
      <c r="C16" s="22" t="s">
        <v>15</v>
      </c>
      <c r="D16" s="22" t="s">
        <v>50</v>
      </c>
      <c r="E16" s="21" t="s">
        <v>3</v>
      </c>
      <c r="F16" s="23">
        <v>20000</v>
      </c>
      <c r="G16" s="23">
        <v>0</v>
      </c>
      <c r="H16" s="23">
        <v>0</v>
      </c>
      <c r="I16" s="23">
        <v>0</v>
      </c>
      <c r="J16" s="23">
        <v>0</v>
      </c>
      <c r="K16" s="23">
        <f t="shared" si="0"/>
        <v>0</v>
      </c>
      <c r="L16" s="23">
        <f t="shared" si="1"/>
        <v>20000</v>
      </c>
      <c r="M16" s="22" t="s">
        <v>31</v>
      </c>
    </row>
    <row r="17" spans="2:13" ht="25.5" customHeight="1" x14ac:dyDescent="0.6">
      <c r="B17" s="31">
        <v>11</v>
      </c>
      <c r="C17" s="22" t="s">
        <v>16</v>
      </c>
      <c r="D17" s="22" t="s">
        <v>50</v>
      </c>
      <c r="E17" s="21" t="s">
        <v>3</v>
      </c>
      <c r="F17" s="23">
        <v>20000</v>
      </c>
      <c r="G17" s="23">
        <v>0</v>
      </c>
      <c r="H17" s="23">
        <v>0</v>
      </c>
      <c r="I17" s="23">
        <v>0</v>
      </c>
      <c r="J17" s="23">
        <v>0</v>
      </c>
      <c r="K17" s="23">
        <f t="shared" si="0"/>
        <v>0</v>
      </c>
      <c r="L17" s="23">
        <f t="shared" si="1"/>
        <v>20000</v>
      </c>
      <c r="M17" s="22" t="s">
        <v>31</v>
      </c>
    </row>
    <row r="18" spans="2:13" ht="25.5" customHeight="1" x14ac:dyDescent="0.6">
      <c r="B18" s="31">
        <v>12</v>
      </c>
      <c r="C18" s="22" t="s">
        <v>17</v>
      </c>
      <c r="D18" s="22" t="s">
        <v>50</v>
      </c>
      <c r="E18" s="21" t="s">
        <v>3</v>
      </c>
      <c r="F18" s="23">
        <v>20000</v>
      </c>
      <c r="G18" s="23">
        <v>0</v>
      </c>
      <c r="H18" s="23">
        <v>0</v>
      </c>
      <c r="I18" s="23">
        <v>0</v>
      </c>
      <c r="J18" s="23">
        <v>0</v>
      </c>
      <c r="K18" s="23">
        <f t="shared" si="0"/>
        <v>0</v>
      </c>
      <c r="L18" s="23">
        <f t="shared" si="1"/>
        <v>20000</v>
      </c>
      <c r="M18" s="22" t="s">
        <v>32</v>
      </c>
    </row>
    <row r="19" spans="2:13" ht="25.5" customHeight="1" x14ac:dyDescent="0.6">
      <c r="B19" s="21">
        <v>13</v>
      </c>
      <c r="C19" s="22" t="s">
        <v>19</v>
      </c>
      <c r="D19" s="22" t="s">
        <v>50</v>
      </c>
      <c r="E19" s="21" t="s">
        <v>3</v>
      </c>
      <c r="F19" s="23">
        <v>20000</v>
      </c>
      <c r="G19" s="23">
        <v>0</v>
      </c>
      <c r="H19" s="23">
        <v>0</v>
      </c>
      <c r="I19" s="23">
        <v>0</v>
      </c>
      <c r="J19" s="23">
        <v>0</v>
      </c>
      <c r="K19" s="23">
        <f t="shared" si="0"/>
        <v>0</v>
      </c>
      <c r="L19" s="23">
        <f t="shared" si="1"/>
        <v>20000</v>
      </c>
      <c r="M19" s="22" t="s">
        <v>31</v>
      </c>
    </row>
    <row r="20" spans="2:13" ht="25.5" customHeight="1" x14ac:dyDescent="0.6">
      <c r="B20" s="31">
        <v>14</v>
      </c>
      <c r="C20" s="22" t="s">
        <v>20</v>
      </c>
      <c r="D20" s="22" t="s">
        <v>50</v>
      </c>
      <c r="E20" s="21" t="s">
        <v>3</v>
      </c>
      <c r="F20" s="23">
        <v>20500</v>
      </c>
      <c r="G20" s="23">
        <v>0</v>
      </c>
      <c r="H20" s="23">
        <v>0</v>
      </c>
      <c r="I20" s="23">
        <v>0</v>
      </c>
      <c r="J20" s="23">
        <v>0</v>
      </c>
      <c r="K20" s="23">
        <f t="shared" si="0"/>
        <v>0</v>
      </c>
      <c r="L20" s="23">
        <f t="shared" si="1"/>
        <v>20500</v>
      </c>
      <c r="M20" s="22" t="s">
        <v>31</v>
      </c>
    </row>
    <row r="21" spans="2:13" ht="25.5" customHeight="1" x14ac:dyDescent="0.6">
      <c r="B21" s="31">
        <v>15</v>
      </c>
      <c r="C21" s="22" t="s">
        <v>21</v>
      </c>
      <c r="D21" s="22" t="s">
        <v>50</v>
      </c>
      <c r="E21" s="21" t="s">
        <v>3</v>
      </c>
      <c r="F21" s="23">
        <v>29000</v>
      </c>
      <c r="G21" s="23">
        <v>0</v>
      </c>
      <c r="H21" s="23">
        <v>0</v>
      </c>
      <c r="I21" s="23">
        <v>0</v>
      </c>
      <c r="J21" s="23">
        <v>0</v>
      </c>
      <c r="K21" s="23">
        <f t="shared" si="0"/>
        <v>0</v>
      </c>
      <c r="L21" s="23">
        <f t="shared" si="1"/>
        <v>29000</v>
      </c>
      <c r="M21" s="22" t="s">
        <v>31</v>
      </c>
    </row>
    <row r="22" spans="2:13" ht="25.5" customHeight="1" x14ac:dyDescent="0.6">
      <c r="B22" s="21">
        <v>16</v>
      </c>
      <c r="C22" s="22" t="s">
        <v>23</v>
      </c>
      <c r="D22" s="22" t="s">
        <v>50</v>
      </c>
      <c r="E22" s="21" t="s">
        <v>3</v>
      </c>
      <c r="F22" s="23">
        <v>20000</v>
      </c>
      <c r="G22" s="23">
        <v>0</v>
      </c>
      <c r="H22" s="23">
        <v>0</v>
      </c>
      <c r="I22" s="23">
        <v>0</v>
      </c>
      <c r="J22" s="23">
        <v>0</v>
      </c>
      <c r="K22" s="23">
        <f t="shared" si="0"/>
        <v>0</v>
      </c>
      <c r="L22" s="23">
        <f t="shared" si="1"/>
        <v>20000</v>
      </c>
      <c r="M22" s="22" t="s">
        <v>31</v>
      </c>
    </row>
    <row r="23" spans="2:13" ht="25.5" customHeight="1" x14ac:dyDescent="0.6">
      <c r="B23" s="31">
        <v>17</v>
      </c>
      <c r="C23" s="22" t="s">
        <v>24</v>
      </c>
      <c r="D23" s="22" t="s">
        <v>50</v>
      </c>
      <c r="E23" s="21" t="s">
        <v>3</v>
      </c>
      <c r="F23" s="23">
        <v>20000</v>
      </c>
      <c r="G23" s="23">
        <v>0</v>
      </c>
      <c r="H23" s="23">
        <v>0</v>
      </c>
      <c r="I23" s="23">
        <v>0</v>
      </c>
      <c r="J23" s="23">
        <v>0</v>
      </c>
      <c r="K23" s="23">
        <f t="shared" si="0"/>
        <v>0</v>
      </c>
      <c r="L23" s="23">
        <f t="shared" si="1"/>
        <v>20000</v>
      </c>
      <c r="M23" s="22" t="s">
        <v>31</v>
      </c>
    </row>
    <row r="24" spans="2:13" ht="25.5" customHeight="1" x14ac:dyDescent="0.6">
      <c r="B24" s="31">
        <v>18</v>
      </c>
      <c r="C24" s="22" t="s">
        <v>25</v>
      </c>
      <c r="D24" s="22" t="s">
        <v>50</v>
      </c>
      <c r="E24" s="21" t="s">
        <v>3</v>
      </c>
      <c r="F24" s="23">
        <v>20000</v>
      </c>
      <c r="G24" s="23">
        <v>0</v>
      </c>
      <c r="H24" s="23">
        <v>0</v>
      </c>
      <c r="I24" s="23">
        <v>0</v>
      </c>
      <c r="J24" s="23">
        <v>0</v>
      </c>
      <c r="K24" s="23">
        <f t="shared" si="0"/>
        <v>0</v>
      </c>
      <c r="L24" s="23">
        <f t="shared" si="1"/>
        <v>20000</v>
      </c>
      <c r="M24" s="22" t="s">
        <v>31</v>
      </c>
    </row>
    <row r="25" spans="2:13" ht="25.5" customHeight="1" x14ac:dyDescent="0.6">
      <c r="B25" s="21">
        <v>19</v>
      </c>
      <c r="C25" s="22" t="s">
        <v>26</v>
      </c>
      <c r="D25" s="22" t="s">
        <v>50</v>
      </c>
      <c r="E25" s="21" t="s">
        <v>3</v>
      </c>
      <c r="F25" s="23">
        <v>20000</v>
      </c>
      <c r="G25" s="23">
        <v>0</v>
      </c>
      <c r="H25" s="23">
        <v>0</v>
      </c>
      <c r="I25" s="23">
        <v>0</v>
      </c>
      <c r="J25" s="23">
        <v>0</v>
      </c>
      <c r="K25" s="23">
        <f t="shared" si="0"/>
        <v>0</v>
      </c>
      <c r="L25" s="23">
        <f t="shared" si="1"/>
        <v>20000</v>
      </c>
      <c r="M25" s="22" t="s">
        <v>31</v>
      </c>
    </row>
    <row r="26" spans="2:13" ht="25.5" customHeight="1" x14ac:dyDescent="0.6">
      <c r="B26" s="31">
        <v>20</v>
      </c>
      <c r="C26" s="22" t="s">
        <v>27</v>
      </c>
      <c r="D26" s="22" t="s">
        <v>50</v>
      </c>
      <c r="E26" s="21" t="s">
        <v>3</v>
      </c>
      <c r="F26" s="23">
        <v>20000</v>
      </c>
      <c r="G26" s="23">
        <v>0</v>
      </c>
      <c r="H26" s="23">
        <v>0</v>
      </c>
      <c r="I26" s="23">
        <v>0</v>
      </c>
      <c r="J26" s="23">
        <v>0</v>
      </c>
      <c r="K26" s="23">
        <f t="shared" si="0"/>
        <v>0</v>
      </c>
      <c r="L26" s="23">
        <f t="shared" si="1"/>
        <v>20000</v>
      </c>
      <c r="M26" s="22" t="s">
        <v>31</v>
      </c>
    </row>
    <row r="27" spans="2:13" s="27" customFormat="1" ht="25.5" customHeight="1" x14ac:dyDescent="0.6">
      <c r="B27" s="31">
        <v>21</v>
      </c>
      <c r="C27" s="25" t="s">
        <v>29</v>
      </c>
      <c r="D27" s="22" t="s">
        <v>50</v>
      </c>
      <c r="E27" s="29" t="s">
        <v>3</v>
      </c>
      <c r="F27" s="26">
        <v>35000</v>
      </c>
      <c r="G27" s="26">
        <v>0</v>
      </c>
      <c r="H27" s="26">
        <v>47.25</v>
      </c>
      <c r="I27" s="26">
        <v>0</v>
      </c>
      <c r="J27" s="23">
        <v>0</v>
      </c>
      <c r="K27" s="26">
        <f t="shared" si="0"/>
        <v>47.25</v>
      </c>
      <c r="L27" s="23">
        <f t="shared" si="1"/>
        <v>34952.75</v>
      </c>
      <c r="M27" s="25" t="s">
        <v>31</v>
      </c>
    </row>
    <row r="28" spans="2:13" ht="25.5" customHeight="1" x14ac:dyDescent="0.6">
      <c r="B28" s="21">
        <v>22</v>
      </c>
      <c r="C28" s="22" t="s">
        <v>28</v>
      </c>
      <c r="D28" s="22" t="s">
        <v>50</v>
      </c>
      <c r="E28" s="21" t="s">
        <v>3</v>
      </c>
      <c r="F28" s="23">
        <v>20000</v>
      </c>
      <c r="G28" s="28">
        <v>0</v>
      </c>
      <c r="H28" s="28">
        <v>0</v>
      </c>
      <c r="I28" s="23">
        <v>0</v>
      </c>
      <c r="J28" s="23">
        <v>0</v>
      </c>
      <c r="K28" s="23">
        <f t="shared" si="0"/>
        <v>0</v>
      </c>
      <c r="L28" s="23">
        <f t="shared" si="1"/>
        <v>20000</v>
      </c>
      <c r="M28" s="22" t="s">
        <v>31</v>
      </c>
    </row>
    <row r="29" spans="2:13" ht="25.5" customHeight="1" x14ac:dyDescent="0.6">
      <c r="B29" s="31">
        <v>23</v>
      </c>
      <c r="C29" s="22" t="s">
        <v>30</v>
      </c>
      <c r="D29" s="22" t="s">
        <v>50</v>
      </c>
      <c r="E29" s="21" t="s">
        <v>3</v>
      </c>
      <c r="F29" s="23">
        <v>20000</v>
      </c>
      <c r="G29" s="23">
        <v>0</v>
      </c>
      <c r="H29" s="23">
        <v>0</v>
      </c>
      <c r="I29" s="23">
        <v>0</v>
      </c>
      <c r="J29" s="23">
        <v>0</v>
      </c>
      <c r="K29" s="23">
        <f t="shared" si="0"/>
        <v>0</v>
      </c>
      <c r="L29" s="23">
        <f t="shared" si="1"/>
        <v>20000</v>
      </c>
      <c r="M29" s="22" t="s">
        <v>31</v>
      </c>
    </row>
    <row r="30" spans="2:13" ht="25.5" customHeight="1" x14ac:dyDescent="0.6">
      <c r="B30" s="31">
        <v>24</v>
      </c>
      <c r="C30" s="22" t="s">
        <v>34</v>
      </c>
      <c r="D30" s="22" t="s">
        <v>50</v>
      </c>
      <c r="E30" s="21" t="s">
        <v>3</v>
      </c>
      <c r="F30" s="23">
        <v>22000</v>
      </c>
      <c r="G30" s="23">
        <v>0</v>
      </c>
      <c r="H30" s="23">
        <v>0</v>
      </c>
      <c r="I30" s="23">
        <v>0</v>
      </c>
      <c r="J30" s="23">
        <v>0</v>
      </c>
      <c r="K30" s="23">
        <f t="shared" si="0"/>
        <v>0</v>
      </c>
      <c r="L30" s="23">
        <f t="shared" si="1"/>
        <v>22000</v>
      </c>
      <c r="M30" s="22" t="s">
        <v>31</v>
      </c>
    </row>
    <row r="31" spans="2:13" ht="25.5" customHeight="1" x14ac:dyDescent="0.6">
      <c r="B31" s="21">
        <v>25</v>
      </c>
      <c r="C31" s="22" t="s">
        <v>35</v>
      </c>
      <c r="D31" s="22" t="s">
        <v>50</v>
      </c>
      <c r="E31" s="21" t="s">
        <v>3</v>
      </c>
      <c r="F31" s="23">
        <v>20000</v>
      </c>
      <c r="G31" s="23">
        <v>0</v>
      </c>
      <c r="H31" s="23">
        <v>0</v>
      </c>
      <c r="I31" s="23">
        <v>0</v>
      </c>
      <c r="J31" s="23">
        <v>0</v>
      </c>
      <c r="K31" s="23">
        <f t="shared" si="0"/>
        <v>0</v>
      </c>
      <c r="L31" s="23">
        <f t="shared" si="1"/>
        <v>20000</v>
      </c>
      <c r="M31" s="22" t="s">
        <v>31</v>
      </c>
    </row>
    <row r="32" spans="2:13" ht="25.5" customHeight="1" x14ac:dyDescent="0.6">
      <c r="B32" s="31">
        <v>26</v>
      </c>
      <c r="C32" s="22" t="s">
        <v>36</v>
      </c>
      <c r="D32" s="22" t="s">
        <v>50</v>
      </c>
      <c r="E32" s="21" t="s">
        <v>3</v>
      </c>
      <c r="F32" s="23">
        <v>20000</v>
      </c>
      <c r="G32" s="23">
        <v>0</v>
      </c>
      <c r="H32" s="23">
        <v>0</v>
      </c>
      <c r="I32" s="23">
        <v>0</v>
      </c>
      <c r="J32" s="23">
        <v>0</v>
      </c>
      <c r="K32" s="23">
        <f t="shared" si="0"/>
        <v>0</v>
      </c>
      <c r="L32" s="23">
        <f t="shared" si="1"/>
        <v>20000</v>
      </c>
      <c r="M32" s="22" t="s">
        <v>31</v>
      </c>
    </row>
    <row r="33" spans="2:13" ht="25.5" customHeight="1" x14ac:dyDescent="0.6">
      <c r="B33" s="31">
        <v>27</v>
      </c>
      <c r="C33" s="22" t="s">
        <v>37</v>
      </c>
      <c r="D33" s="22" t="s">
        <v>50</v>
      </c>
      <c r="E33" s="21" t="s">
        <v>3</v>
      </c>
      <c r="F33" s="23">
        <v>22000</v>
      </c>
      <c r="G33" s="23">
        <v>0</v>
      </c>
      <c r="H33" s="23">
        <v>0</v>
      </c>
      <c r="I33" s="23">
        <v>0</v>
      </c>
      <c r="J33" s="23">
        <v>0</v>
      </c>
      <c r="K33" s="23">
        <f t="shared" si="0"/>
        <v>0</v>
      </c>
      <c r="L33" s="23">
        <f t="shared" si="1"/>
        <v>22000</v>
      </c>
      <c r="M33" s="22" t="s">
        <v>31</v>
      </c>
    </row>
    <row r="34" spans="2:13" ht="25.5" customHeight="1" x14ac:dyDescent="0.6">
      <c r="B34" s="21">
        <v>28</v>
      </c>
      <c r="C34" s="22" t="s">
        <v>38</v>
      </c>
      <c r="D34" s="22" t="s">
        <v>50</v>
      </c>
      <c r="E34" s="21" t="s">
        <v>3</v>
      </c>
      <c r="F34" s="23">
        <v>20000</v>
      </c>
      <c r="G34" s="23">
        <v>0</v>
      </c>
      <c r="H34" s="23">
        <v>0</v>
      </c>
      <c r="I34" s="23">
        <v>0</v>
      </c>
      <c r="J34" s="23">
        <v>0</v>
      </c>
      <c r="K34" s="23">
        <f t="shared" si="0"/>
        <v>0</v>
      </c>
      <c r="L34" s="23">
        <f t="shared" si="1"/>
        <v>20000</v>
      </c>
      <c r="M34" s="22" t="s">
        <v>31</v>
      </c>
    </row>
    <row r="35" spans="2:13" ht="25.5" customHeight="1" x14ac:dyDescent="0.6">
      <c r="B35" s="31">
        <v>29</v>
      </c>
      <c r="C35" s="22" t="s">
        <v>40</v>
      </c>
      <c r="D35" s="22" t="s">
        <v>50</v>
      </c>
      <c r="E35" s="21" t="s">
        <v>3</v>
      </c>
      <c r="F35" s="23">
        <v>20000</v>
      </c>
      <c r="G35" s="23">
        <v>0</v>
      </c>
      <c r="H35" s="23">
        <v>0</v>
      </c>
      <c r="I35" s="23">
        <v>0</v>
      </c>
      <c r="J35" s="23">
        <v>0</v>
      </c>
      <c r="K35" s="23">
        <f t="shared" ref="K35:K37" si="2">SUM(G35:J35)</f>
        <v>0</v>
      </c>
      <c r="L35" s="23">
        <f t="shared" si="1"/>
        <v>20000</v>
      </c>
      <c r="M35" s="22" t="s">
        <v>31</v>
      </c>
    </row>
    <row r="36" spans="2:13" ht="25.5" customHeight="1" x14ac:dyDescent="0.6">
      <c r="B36" s="31">
        <v>30</v>
      </c>
      <c r="C36" s="22" t="s">
        <v>41</v>
      </c>
      <c r="D36" s="22" t="s">
        <v>50</v>
      </c>
      <c r="E36" s="21" t="s">
        <v>3</v>
      </c>
      <c r="F36" s="23">
        <v>20000</v>
      </c>
      <c r="G36" s="23">
        <v>0</v>
      </c>
      <c r="H36" s="23">
        <v>0</v>
      </c>
      <c r="I36" s="23">
        <v>0</v>
      </c>
      <c r="J36" s="23">
        <v>0</v>
      </c>
      <c r="K36" s="23">
        <f t="shared" si="2"/>
        <v>0</v>
      </c>
      <c r="L36" s="23">
        <f t="shared" si="1"/>
        <v>20000</v>
      </c>
      <c r="M36" s="22" t="s">
        <v>31</v>
      </c>
    </row>
    <row r="37" spans="2:13" ht="25.5" customHeight="1" x14ac:dyDescent="0.6">
      <c r="B37" s="21">
        <v>31</v>
      </c>
      <c r="C37" s="22" t="s">
        <v>42</v>
      </c>
      <c r="D37" s="22" t="s">
        <v>50</v>
      </c>
      <c r="E37" s="21" t="s">
        <v>3</v>
      </c>
      <c r="F37" s="23">
        <v>20000</v>
      </c>
      <c r="G37" s="23">
        <v>0</v>
      </c>
      <c r="H37" s="23">
        <v>0</v>
      </c>
      <c r="I37" s="23">
        <v>0</v>
      </c>
      <c r="J37" s="23">
        <v>0</v>
      </c>
      <c r="K37" s="23">
        <f t="shared" si="2"/>
        <v>0</v>
      </c>
      <c r="L37" s="23">
        <f t="shared" si="1"/>
        <v>20000</v>
      </c>
      <c r="M37" s="22" t="s">
        <v>31</v>
      </c>
    </row>
    <row r="38" spans="2:13" ht="25.5" customHeight="1" x14ac:dyDescent="0.6">
      <c r="B38" s="31">
        <v>32</v>
      </c>
      <c r="C38" s="22" t="s">
        <v>43</v>
      </c>
      <c r="D38" s="22" t="s">
        <v>50</v>
      </c>
      <c r="E38" s="21" t="s">
        <v>3</v>
      </c>
      <c r="F38" s="23">
        <v>20000</v>
      </c>
      <c r="G38" s="23">
        <v>0</v>
      </c>
      <c r="H38" s="23">
        <v>0</v>
      </c>
      <c r="I38" s="23">
        <v>0</v>
      </c>
      <c r="J38" s="23">
        <v>0</v>
      </c>
      <c r="K38" s="23">
        <f t="shared" ref="K38" si="3">SUM(G38:J38)</f>
        <v>0</v>
      </c>
      <c r="L38" s="23">
        <f t="shared" si="1"/>
        <v>20000</v>
      </c>
      <c r="M38" s="22" t="s">
        <v>31</v>
      </c>
    </row>
    <row r="39" spans="2:13" ht="25.5" customHeight="1" x14ac:dyDescent="0.6">
      <c r="B39" s="31">
        <v>33</v>
      </c>
      <c r="C39" s="22" t="s">
        <v>44</v>
      </c>
      <c r="D39" s="22" t="s">
        <v>50</v>
      </c>
      <c r="E39" s="21" t="s">
        <v>3</v>
      </c>
      <c r="F39" s="23">
        <v>20000</v>
      </c>
      <c r="G39" s="23">
        <v>0</v>
      </c>
      <c r="H39" s="23">
        <v>0</v>
      </c>
      <c r="I39" s="23">
        <v>0</v>
      </c>
      <c r="J39" s="23">
        <v>0</v>
      </c>
      <c r="K39" s="23">
        <f t="shared" ref="K39" si="4">SUM(G39:J39)</f>
        <v>0</v>
      </c>
      <c r="L39" s="23">
        <f t="shared" si="1"/>
        <v>20000</v>
      </c>
      <c r="M39" s="22" t="s">
        <v>31</v>
      </c>
    </row>
    <row r="40" spans="2:13" ht="25.5" customHeight="1" x14ac:dyDescent="0.6">
      <c r="B40" s="21">
        <v>34</v>
      </c>
      <c r="C40" s="22" t="s">
        <v>45</v>
      </c>
      <c r="D40" s="22" t="s">
        <v>50</v>
      </c>
      <c r="E40" s="21" t="s">
        <v>3</v>
      </c>
      <c r="F40" s="23">
        <v>30000</v>
      </c>
      <c r="G40" s="23">
        <v>0</v>
      </c>
      <c r="H40" s="23">
        <v>0</v>
      </c>
      <c r="I40" s="23">
        <v>0</v>
      </c>
      <c r="J40" s="23">
        <v>0</v>
      </c>
      <c r="K40" s="23">
        <f t="shared" ref="K40" si="5">SUM(G40:J40)</f>
        <v>0</v>
      </c>
      <c r="L40" s="23">
        <f t="shared" si="1"/>
        <v>30000</v>
      </c>
      <c r="M40" s="22" t="s">
        <v>31</v>
      </c>
    </row>
    <row r="41" spans="2:13" ht="25.5" customHeight="1" x14ac:dyDescent="0.6">
      <c r="B41" s="31">
        <v>35</v>
      </c>
      <c r="C41" s="22" t="s">
        <v>46</v>
      </c>
      <c r="D41" s="22" t="s">
        <v>50</v>
      </c>
      <c r="E41" s="21" t="s">
        <v>3</v>
      </c>
      <c r="F41" s="23">
        <v>29000</v>
      </c>
      <c r="G41" s="23">
        <v>0</v>
      </c>
      <c r="H41" s="23">
        <v>0</v>
      </c>
      <c r="I41" s="23">
        <v>0</v>
      </c>
      <c r="J41" s="23">
        <v>0</v>
      </c>
      <c r="K41" s="23">
        <f t="shared" ref="K41" si="6">SUM(G41:J41)</f>
        <v>0</v>
      </c>
      <c r="L41" s="23">
        <f t="shared" si="1"/>
        <v>29000</v>
      </c>
      <c r="M41" s="22" t="s">
        <v>31</v>
      </c>
    </row>
    <row r="42" spans="2:13" ht="25.5" customHeight="1" x14ac:dyDescent="0.6">
      <c r="B42" s="31">
        <v>36</v>
      </c>
      <c r="C42" s="22" t="s">
        <v>47</v>
      </c>
      <c r="D42" s="22" t="s">
        <v>50</v>
      </c>
      <c r="E42" s="21" t="s">
        <v>3</v>
      </c>
      <c r="F42" s="23">
        <v>28000</v>
      </c>
      <c r="G42" s="23">
        <v>0</v>
      </c>
      <c r="H42" s="23">
        <v>0</v>
      </c>
      <c r="I42" s="23">
        <v>0</v>
      </c>
      <c r="J42" s="23">
        <v>0</v>
      </c>
      <c r="K42" s="23">
        <f t="shared" ref="K42" si="7">SUM(G42:J42)</f>
        <v>0</v>
      </c>
      <c r="L42" s="23">
        <f t="shared" si="1"/>
        <v>28000</v>
      </c>
      <c r="M42" s="22" t="s">
        <v>31</v>
      </c>
    </row>
    <row r="43" spans="2:13" ht="25.5" customHeight="1" x14ac:dyDescent="0.6">
      <c r="B43" s="21">
        <v>37</v>
      </c>
      <c r="C43" s="22" t="s">
        <v>48</v>
      </c>
      <c r="D43" s="22" t="s">
        <v>50</v>
      </c>
      <c r="E43" s="21" t="s">
        <v>3</v>
      </c>
      <c r="F43" s="23">
        <v>25000</v>
      </c>
      <c r="G43" s="23">
        <v>0</v>
      </c>
      <c r="H43" s="23">
        <v>0</v>
      </c>
      <c r="I43" s="23">
        <v>0</v>
      </c>
      <c r="J43" s="23">
        <v>0</v>
      </c>
      <c r="K43" s="23">
        <f t="shared" ref="K43" si="8">SUM(G43:J43)</f>
        <v>0</v>
      </c>
      <c r="L43" s="23">
        <f t="shared" si="1"/>
        <v>25000</v>
      </c>
      <c r="M43" s="22" t="s">
        <v>31</v>
      </c>
    </row>
    <row r="44" spans="2:13" ht="25.5" customHeight="1" x14ac:dyDescent="0.6">
      <c r="B44" s="31">
        <v>38</v>
      </c>
      <c r="C44" s="22" t="s">
        <v>56</v>
      </c>
      <c r="D44" s="22" t="s">
        <v>50</v>
      </c>
      <c r="E44" s="21" t="s">
        <v>3</v>
      </c>
      <c r="F44" s="23">
        <v>29000</v>
      </c>
      <c r="G44" s="23">
        <v>0</v>
      </c>
      <c r="H44" s="23">
        <v>0</v>
      </c>
      <c r="I44" s="23">
        <v>0</v>
      </c>
      <c r="J44" s="23">
        <v>0</v>
      </c>
      <c r="K44" s="23">
        <f t="shared" ref="K44:K46" si="9">SUM(G44:J44)</f>
        <v>0</v>
      </c>
      <c r="L44" s="23">
        <f t="shared" si="1"/>
        <v>29000</v>
      </c>
      <c r="M44" s="22" t="s">
        <v>31</v>
      </c>
    </row>
    <row r="45" spans="2:13" ht="25.5" customHeight="1" x14ac:dyDescent="0.6">
      <c r="B45" s="31">
        <v>39</v>
      </c>
      <c r="C45" s="22" t="s">
        <v>57</v>
      </c>
      <c r="D45" s="22" t="s">
        <v>50</v>
      </c>
      <c r="E45" s="21" t="s">
        <v>59</v>
      </c>
      <c r="F45" s="23">
        <v>39000</v>
      </c>
      <c r="G45" s="23">
        <v>0</v>
      </c>
      <c r="H45" s="23">
        <v>647.25</v>
      </c>
      <c r="I45" s="23">
        <v>0</v>
      </c>
      <c r="J45" s="23">
        <v>0</v>
      </c>
      <c r="K45" s="23">
        <f t="shared" si="9"/>
        <v>647.25</v>
      </c>
      <c r="L45" s="23">
        <f t="shared" si="1"/>
        <v>38352.75</v>
      </c>
      <c r="M45" s="22" t="s">
        <v>31</v>
      </c>
    </row>
    <row r="46" spans="2:13" ht="25.5" customHeight="1" x14ac:dyDescent="0.6">
      <c r="B46" s="21">
        <v>40</v>
      </c>
      <c r="C46" s="22" t="s">
        <v>58</v>
      </c>
      <c r="D46" s="22" t="s">
        <v>50</v>
      </c>
      <c r="E46" s="21" t="s">
        <v>3</v>
      </c>
      <c r="F46" s="23">
        <v>29000</v>
      </c>
      <c r="G46" s="23">
        <v>0</v>
      </c>
      <c r="H46" s="23">
        <v>0</v>
      </c>
      <c r="I46" s="23">
        <v>0</v>
      </c>
      <c r="J46" s="23">
        <v>0</v>
      </c>
      <c r="K46" s="23">
        <f t="shared" si="9"/>
        <v>0</v>
      </c>
      <c r="L46" s="23">
        <f t="shared" si="1"/>
        <v>29000</v>
      </c>
      <c r="M46" s="22" t="s">
        <v>31</v>
      </c>
    </row>
    <row r="47" spans="2:13" ht="25.5" customHeight="1" x14ac:dyDescent="0.6">
      <c r="B47" s="31">
        <v>41</v>
      </c>
      <c r="C47" s="22" t="s">
        <v>60</v>
      </c>
      <c r="D47" s="22" t="s">
        <v>50</v>
      </c>
      <c r="E47" s="21" t="s">
        <v>3</v>
      </c>
      <c r="F47" s="23">
        <v>25000</v>
      </c>
      <c r="G47" s="23">
        <v>0</v>
      </c>
      <c r="H47" s="23">
        <v>0</v>
      </c>
      <c r="I47" s="23">
        <v>0</v>
      </c>
      <c r="J47" s="23">
        <v>0</v>
      </c>
      <c r="K47" s="23">
        <f t="shared" ref="K47" si="10">SUM(G47:J47)</f>
        <v>0</v>
      </c>
      <c r="L47" s="23">
        <f t="shared" si="1"/>
        <v>25000</v>
      </c>
      <c r="M47" s="22" t="s">
        <v>32</v>
      </c>
    </row>
    <row r="48" spans="2:13" ht="25.5" customHeight="1" x14ac:dyDescent="0.6">
      <c r="B48" s="31">
        <v>42</v>
      </c>
      <c r="C48" s="22" t="s">
        <v>61</v>
      </c>
      <c r="D48" s="22" t="s">
        <v>50</v>
      </c>
      <c r="E48" s="21" t="s">
        <v>3</v>
      </c>
      <c r="F48" s="23">
        <v>20000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f t="shared" si="1"/>
        <v>20000</v>
      </c>
      <c r="M48" s="22" t="s">
        <v>31</v>
      </c>
    </row>
    <row r="49" spans="2:13" ht="25.5" customHeight="1" x14ac:dyDescent="0.6">
      <c r="B49" s="21">
        <v>43</v>
      </c>
      <c r="C49" s="22" t="s">
        <v>62</v>
      </c>
      <c r="D49" s="22" t="s">
        <v>50</v>
      </c>
      <c r="E49" s="21" t="s">
        <v>59</v>
      </c>
      <c r="F49" s="28">
        <v>20000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f t="shared" si="1"/>
        <v>20000</v>
      </c>
      <c r="M49" s="36" t="s">
        <v>32</v>
      </c>
    </row>
    <row r="50" spans="2:13" ht="25.5" customHeight="1" x14ac:dyDescent="0.6">
      <c r="B50" s="31">
        <v>44</v>
      </c>
      <c r="C50" s="22" t="s">
        <v>63</v>
      </c>
      <c r="D50" s="22" t="s">
        <v>50</v>
      </c>
      <c r="E50" s="35" t="s">
        <v>3</v>
      </c>
      <c r="F50" s="28">
        <v>25000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f t="shared" si="1"/>
        <v>25000</v>
      </c>
      <c r="M50" s="36" t="s">
        <v>31</v>
      </c>
    </row>
    <row r="51" spans="2:13" ht="25.5" customHeight="1" x14ac:dyDescent="0.6">
      <c r="B51" s="31">
        <v>45</v>
      </c>
      <c r="C51" s="22" t="s">
        <v>64</v>
      </c>
      <c r="D51" s="22" t="s">
        <v>50</v>
      </c>
      <c r="E51" s="35" t="s">
        <v>3</v>
      </c>
      <c r="F51" s="28">
        <v>20000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f t="shared" si="1"/>
        <v>20000</v>
      </c>
      <c r="M51" s="36" t="s">
        <v>31</v>
      </c>
    </row>
    <row r="52" spans="2:13" ht="25.5" customHeight="1" x14ac:dyDescent="0.6">
      <c r="B52" s="21">
        <v>46</v>
      </c>
      <c r="C52" s="22" t="s">
        <v>65</v>
      </c>
      <c r="D52" s="22" t="s">
        <v>50</v>
      </c>
      <c r="E52" s="35" t="s">
        <v>3</v>
      </c>
      <c r="F52" s="28">
        <v>20000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f>+F52-K52</f>
        <v>20000</v>
      </c>
      <c r="M52" s="36" t="s">
        <v>31</v>
      </c>
    </row>
    <row r="53" spans="2:13" ht="25.5" customHeight="1" x14ac:dyDescent="0.6">
      <c r="B53" s="31">
        <v>47</v>
      </c>
      <c r="C53" s="22" t="s">
        <v>66</v>
      </c>
      <c r="D53" s="22" t="s">
        <v>50</v>
      </c>
      <c r="E53" s="35" t="s">
        <v>3</v>
      </c>
      <c r="F53" s="28">
        <v>22000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f t="shared" si="1"/>
        <v>22000</v>
      </c>
      <c r="M53" s="36" t="s">
        <v>31</v>
      </c>
    </row>
    <row r="54" spans="2:13" ht="25.5" customHeight="1" x14ac:dyDescent="0.6">
      <c r="B54" s="31">
        <v>48</v>
      </c>
      <c r="C54" s="22" t="s">
        <v>67</v>
      </c>
      <c r="D54" s="22" t="s">
        <v>50</v>
      </c>
      <c r="E54" s="21" t="s">
        <v>3</v>
      </c>
      <c r="F54" s="23">
        <v>20000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f t="shared" si="1"/>
        <v>20000</v>
      </c>
      <c r="M54" s="22" t="s">
        <v>31</v>
      </c>
    </row>
    <row r="55" spans="2:13" s="1" customFormat="1" ht="34.5" customHeight="1" x14ac:dyDescent="0.6">
      <c r="B55" s="17"/>
      <c r="C55" s="17"/>
      <c r="D55" s="17"/>
      <c r="E55" s="19" t="s">
        <v>8</v>
      </c>
      <c r="F55" s="20">
        <f>SUM(F7:F54)</f>
        <v>1087500</v>
      </c>
      <c r="G55" s="20">
        <f>SUM(G7:G54)</f>
        <v>0</v>
      </c>
      <c r="H55" s="20">
        <f>SUM(H7:H54)</f>
        <v>694.5</v>
      </c>
      <c r="I55" s="20">
        <f>SUM(I7:I54)</f>
        <v>0</v>
      </c>
      <c r="J55" s="20">
        <f>SUM(J7:J54)</f>
        <v>1885.59</v>
      </c>
      <c r="K55" s="20">
        <f>SUM(K7:K54)</f>
        <v>2580.09</v>
      </c>
      <c r="L55" s="20">
        <f>SUM(L7:L54)</f>
        <v>1084919.9100000001</v>
      </c>
      <c r="M55" s="20"/>
    </row>
    <row r="56" spans="2:13" s="13" customFormat="1" ht="23.25" x14ac:dyDescent="0.65">
      <c r="B56" s="12"/>
      <c r="C56" s="12"/>
      <c r="D56" s="12"/>
      <c r="E56" s="12"/>
      <c r="F56" s="14"/>
      <c r="G56" s="14"/>
      <c r="H56" s="14"/>
      <c r="I56" s="14"/>
      <c r="J56" s="14"/>
      <c r="K56" s="15"/>
      <c r="L56" s="14"/>
      <c r="M56" s="14"/>
    </row>
    <row r="57" spans="2:13" s="3" customFormat="1" ht="18.75" x14ac:dyDescent="0.55000000000000004">
      <c r="B57" s="5"/>
      <c r="C57" s="6"/>
      <c r="D57" s="6"/>
      <c r="E57" s="6"/>
      <c r="F57" s="37"/>
      <c r="G57" s="6"/>
      <c r="H57" s="6"/>
      <c r="I57" s="6"/>
      <c r="J57" s="6"/>
      <c r="K57" s="5"/>
      <c r="L57" s="5"/>
      <c r="M57" s="5"/>
    </row>
    <row r="58" spans="2:13" s="3" customFormat="1" ht="18.75" x14ac:dyDescent="0.55000000000000004">
      <c r="B58" s="5"/>
      <c r="C58" s="6"/>
      <c r="D58" s="6"/>
      <c r="E58" s="6"/>
      <c r="F58" s="6"/>
      <c r="G58" s="6"/>
      <c r="H58" s="6"/>
      <c r="I58" s="6"/>
      <c r="J58" s="6"/>
      <c r="K58" s="5"/>
      <c r="L58" s="5"/>
      <c r="M58" s="5"/>
    </row>
    <row r="59" spans="2:13" s="3" customFormat="1" ht="18.75" x14ac:dyDescent="0.55000000000000004">
      <c r="B59" s="5"/>
      <c r="C59" s="6"/>
      <c r="D59" s="6"/>
      <c r="E59" s="6"/>
      <c r="F59" s="6"/>
      <c r="G59" s="6"/>
      <c r="H59" s="6"/>
      <c r="I59" s="6"/>
      <c r="J59" s="6"/>
      <c r="K59" s="5"/>
      <c r="L59" s="5"/>
      <c r="M59" s="5"/>
    </row>
    <row r="60" spans="2:13" ht="19.5" x14ac:dyDescent="0.55000000000000004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2:13" ht="19.5" x14ac:dyDescent="0.55000000000000004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2:13" ht="15" customHeight="1" x14ac:dyDescent="0.55000000000000004">
      <c r="B62" s="4"/>
      <c r="C62" s="4"/>
      <c r="D62" s="4"/>
      <c r="E62" s="33"/>
      <c r="F62" s="33"/>
      <c r="G62" s="8"/>
      <c r="H62" s="8"/>
      <c r="I62" s="4"/>
      <c r="J62" s="4"/>
      <c r="K62" s="4"/>
      <c r="L62" s="4"/>
      <c r="M62" s="4"/>
    </row>
    <row r="63" spans="2:13" ht="21" customHeight="1" x14ac:dyDescent="0.55000000000000004">
      <c r="B63" s="4"/>
      <c r="C63" s="4"/>
      <c r="D63" s="32"/>
      <c r="E63" s="32"/>
      <c r="F63" s="32"/>
      <c r="G63" s="32"/>
      <c r="H63" s="8"/>
      <c r="I63" s="4"/>
      <c r="J63" s="4"/>
      <c r="K63" s="4"/>
      <c r="L63" s="4"/>
      <c r="M63" s="4"/>
    </row>
    <row r="64" spans="2:13" ht="15" customHeight="1" x14ac:dyDescent="0.55000000000000004">
      <c r="B64" s="4"/>
      <c r="C64" s="4"/>
      <c r="D64" s="4"/>
      <c r="E64" s="7"/>
      <c r="F64" s="4"/>
      <c r="G64" s="4"/>
      <c r="H64" s="4"/>
      <c r="I64" s="4"/>
      <c r="J64" s="4"/>
      <c r="K64" s="4"/>
      <c r="L64" s="4"/>
      <c r="M64" s="4"/>
    </row>
    <row r="65" spans="2:13" ht="19.5" x14ac:dyDescent="0.5500000000000000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2:13" ht="19.5" x14ac:dyDescent="0.5500000000000000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13" ht="19.5" x14ac:dyDescent="0.5500000000000000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2:13" ht="19.5" x14ac:dyDescent="0.5500000000000000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2:13" ht="19.5" x14ac:dyDescent="0.5500000000000000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2:13" ht="19.5" x14ac:dyDescent="0.5500000000000000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2:13" ht="19.5" x14ac:dyDescent="0.55000000000000004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2:13" ht="19.5" x14ac:dyDescent="0.55000000000000004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2:13" s="3" customFormat="1" ht="18.75" x14ac:dyDescent="0.55000000000000004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</sheetData>
  <mergeCells count="5">
    <mergeCell ref="D63:G63"/>
    <mergeCell ref="E62:F62"/>
    <mergeCell ref="B3:M3"/>
    <mergeCell ref="B4:M4"/>
    <mergeCell ref="B5:M5"/>
  </mergeCells>
  <pageMargins left="0.17" right="0.17" top="0.17" bottom="0.17" header="0.17" footer="0.17"/>
  <pageSetup scale="55" fitToHeight="0" orientation="landscape" r:id="rId1"/>
  <rowBreaks count="1" manualBreakCount="1">
    <brk id="31" min="1" max="13" man="1"/>
  </rowBreaks>
  <ignoredErrors>
    <ignoredError sqref="K7 K38 K8:K37 K39:K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VIGILANCIA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2023-06-07T20:05:39Z</cp:lastPrinted>
  <dcterms:created xsi:type="dcterms:W3CDTF">2015-04-22T16:42:59Z</dcterms:created>
  <dcterms:modified xsi:type="dcterms:W3CDTF">2023-07-31T19:21:48Z</dcterms:modified>
</cp:coreProperties>
</file>