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CEP Portal\"/>
    </mc:Choice>
  </mc:AlternateContent>
  <bookViews>
    <workbookView xWindow="0" yWindow="0" windowWidth="15480" windowHeight="8445"/>
  </bookViews>
  <sheets>
    <sheet name="PLAN CEP" sheetId="8" r:id="rId1"/>
    <sheet name="MEDICION CUMPLIMIENTO" sheetId="10" r:id="rId2"/>
  </sheets>
  <externalReferences>
    <externalReference r:id="rId3"/>
    <externalReference r:id="rId4"/>
  </externalReferences>
  <definedNames>
    <definedName name="_xlnm._FilterDatabase" localSheetId="1" hidden="1">'[1]PRELIMINAR POA'!#REF!</definedName>
    <definedName name="_xlnm._FilterDatabase" hidden="1">'[1]PRELIMINAR POA'!#REF!</definedName>
    <definedName name="_xlnm.Print_Area" localSheetId="1">'MEDICION CUMPLIMIENTO'!$A$1:$O$37</definedName>
    <definedName name="_xlnm.Print_Area" localSheetId="0">'PLAN CEP'!$A$1:$Z$114</definedName>
    <definedName name="_xlnm.Print_Area">#REF!</definedName>
    <definedName name="MyExchangeRate" localSheetId="1">#REF!</definedName>
    <definedName name="MyExchangeRate">#REF!</definedName>
    <definedName name="OLE_LINK1" localSheetId="1">#REF!</definedName>
    <definedName name="OLE_LINK1">#REF!</definedName>
    <definedName name="_xlnm.Print_Titles" localSheetId="0">'PLAN CEP'!$27:$30</definedName>
    <definedName name="_xlnm.Print_Titles">#REF!</definedName>
    <definedName name="x" localSheetId="1">#REF!</definedName>
    <definedName name="x">#REF!</definedName>
    <definedName name="Z_1992F7E4_1E53_4481_BA17_DD12AA9F966D_.wvu.PrintArea" localSheetId="1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1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1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hidden="1">#REF!</definedName>
    <definedName name="Z_BFDEDB31_9899_48A8_914B_CA36B71B031E_.wvu.PrintArea" localSheetId="1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52511"/>
</workbook>
</file>

<file path=xl/calcChain.xml><?xml version="1.0" encoding="utf-8"?>
<calcChain xmlns="http://schemas.openxmlformats.org/spreadsheetml/2006/main">
  <c r="B17" i="8" l="1"/>
  <c r="B16" i="10"/>
  <c r="B16" i="8"/>
  <c r="B17" i="10"/>
  <c r="H15" i="8" l="1"/>
  <c r="H16" i="8"/>
  <c r="H17" i="8"/>
  <c r="B15" i="8"/>
  <c r="Y18" i="8"/>
  <c r="B15" i="10" l="1"/>
  <c r="N18" i="10"/>
  <c r="L18" i="10"/>
  <c r="J18" i="10"/>
  <c r="H18" i="10"/>
  <c r="F18" i="10"/>
  <c r="F19" i="10" s="1"/>
  <c r="E18" i="10"/>
  <c r="E19" i="10" s="1"/>
  <c r="D18" i="10"/>
  <c r="D19" i="10" s="1"/>
  <c r="C18" i="10"/>
  <c r="C19" i="10" s="1"/>
  <c r="O17" i="10"/>
  <c r="O16" i="10"/>
  <c r="O18" i="10" l="1"/>
  <c r="L19" i="10" l="1"/>
  <c r="H19" i="10"/>
  <c r="J19" i="10"/>
  <c r="N19" i="10"/>
  <c r="O19" i="10" l="1"/>
</calcChain>
</file>

<file path=xl/sharedStrings.xml><?xml version="1.0" encoding="utf-8"?>
<sst xmlns="http://schemas.openxmlformats.org/spreadsheetml/2006/main" count="208" uniqueCount="170">
  <si>
    <t>No.</t>
  </si>
  <si>
    <t>PROYECTOS - PROGRAMAS</t>
  </si>
  <si>
    <t>ACTIVIDADES</t>
  </si>
  <si>
    <t xml:space="preserve">Nombre </t>
  </si>
  <si>
    <t>Medios de Verificación</t>
  </si>
  <si>
    <t>T1</t>
  </si>
  <si>
    <t>T2</t>
  </si>
  <si>
    <t>T3</t>
  </si>
  <si>
    <t>T4</t>
  </si>
  <si>
    <t xml:space="preserve">No. </t>
  </si>
  <si>
    <t xml:space="preserve">Objetivos </t>
  </si>
  <si>
    <t>Indicadores</t>
  </si>
  <si>
    <t>Nivel de Avance</t>
  </si>
  <si>
    <t>Responsable</t>
  </si>
  <si>
    <t>Jun</t>
  </si>
  <si>
    <t>Ene</t>
  </si>
  <si>
    <t>Abr</t>
  </si>
  <si>
    <t>Sep</t>
  </si>
  <si>
    <t>Dic</t>
  </si>
  <si>
    <t>Acuse de recibo</t>
  </si>
  <si>
    <t>PLAN DE TRABAJO DE LA COMISION DE ETICA PUBLICA (CEP)</t>
  </si>
  <si>
    <t>Propiciar una cultura de ética e integridad  que contribuya con las buenas prácticas en la administración pública</t>
  </si>
  <si>
    <t>Involucrados</t>
  </si>
  <si>
    <t>Responsable / Involucrados</t>
  </si>
  <si>
    <t>CEP</t>
  </si>
  <si>
    <t>Areas internas que apoya en proyecto y/o la actividad</t>
  </si>
  <si>
    <t xml:space="preserve"> - Cursos</t>
  </si>
  <si>
    <t xml:space="preserve"> - Talleres</t>
  </si>
  <si>
    <t xml:space="preserve"> - Entre otros.</t>
  </si>
  <si>
    <t xml:space="preserve"> - Charlas</t>
  </si>
  <si>
    <t xml:space="preserve"> - Seminarios</t>
  </si>
  <si>
    <t xml:space="preserve"> - Lista de participación, fotos, notas de archivo.</t>
  </si>
  <si>
    <t xml:space="preserve"> - Cantidad y tipo de sensibilizaciones realizadas</t>
  </si>
  <si>
    <t>Elaborar y distribuir materiales promocionales sobre valores.</t>
  </si>
  <si>
    <t xml:space="preserve"> - Cantidad y tipo de material distribido</t>
  </si>
  <si>
    <t xml:space="preserve"> - Cantidad y tipo de acciones realizadas</t>
  </si>
  <si>
    <t>Fortalecimiento de la ética e integridad en los servidores de la institución.</t>
  </si>
  <si>
    <t xml:space="preserve">Desarrollar programas de sensibilización sobre ética e integridad, dirigido a todos los servidores de la institución, como: </t>
  </si>
  <si>
    <t>Desarrollar y mantener activa campaña de prevención y concientización sobre prácticas anticorrupción.</t>
  </si>
  <si>
    <t>Contemplar el desarrollo de algunas de las actividades sugeridas más abajo.</t>
  </si>
  <si>
    <t>Gestión sobre denuncias recibidas a través de la CEP conforme la metodología establecida y las normas que rigen la materia.</t>
  </si>
  <si>
    <t xml:space="preserve">Elaboración, seguimiento, monitoreo y evaluación al Plan de Trabajo de la CEP. </t>
  </si>
  <si>
    <t>Realizar reuniones bimensuales con todos los miembros de la CEP y levantar nota de archivo de las mismas, a fin de asegurar el cumplimiento de los objetivos programados en su plan.</t>
  </si>
  <si>
    <t>Nota de archivo, registro de participación</t>
  </si>
  <si>
    <t xml:space="preserve"> - Seis (6) notas de archivo elaboradas</t>
  </si>
  <si>
    <t>Cronograma de Ejecución</t>
  </si>
  <si>
    <t>Feb</t>
  </si>
  <si>
    <t>Mar</t>
  </si>
  <si>
    <t>May</t>
  </si>
  <si>
    <t>Jul</t>
  </si>
  <si>
    <t>Ago</t>
  </si>
  <si>
    <t>Oct</t>
  </si>
  <si>
    <t>Nov</t>
  </si>
  <si>
    <t>% DE CUMPLIMIENTO</t>
  </si>
  <si>
    <t>Parcial</t>
  </si>
  <si>
    <t>Pendiente</t>
  </si>
  <si>
    <t>NIVEL DE AVANCE SOBRE RESULTADOS ESPERADOS</t>
  </si>
  <si>
    <t>PONDERACIÓN</t>
  </si>
  <si>
    <t>Cumplido</t>
  </si>
  <si>
    <t>DESGLOSE DE RESULTADOS DE PROYECTOS Y ACTIVIDADES SEGÚN NIVEL DE EJECUCIÓN</t>
  </si>
  <si>
    <t>DETALLES DEL PROYECTO</t>
  </si>
  <si>
    <t xml:space="preserve">NIVEL DE CUMPLIMIENTO DE PROYECTOS </t>
  </si>
  <si>
    <t xml:space="preserve">NIVEL DE CUMPLIMIENTO DE ACTIVIDADES </t>
  </si>
  <si>
    <t>CANTIDAD TOTAL DE ACTIVIDADES</t>
  </si>
  <si>
    <t>No Cumplido</t>
  </si>
  <si>
    <t xml:space="preserve">NO. </t>
  </si>
  <si>
    <t>NOMBRE</t>
  </si>
  <si>
    <t>Cantidad</t>
  </si>
  <si>
    <t>TOTAL GENERAL</t>
  </si>
  <si>
    <t xml:space="preserve">Notas: </t>
  </si>
  <si>
    <t>La fila de  total general en proyectos, tiene aplicada una fórmula de contar en donde cada referencia equivale a uno (1).</t>
  </si>
  <si>
    <t>LECTURA SOBRE MEDICIÓN DE CUMPLIMIENTO:</t>
  </si>
  <si>
    <t>PROYECTOS:</t>
  </si>
  <si>
    <t>ACTIVIDADES:</t>
  </si>
  <si>
    <t xml:space="preserve">Ref. No. </t>
  </si>
  <si>
    <t>Dpto. Planificación y Desarrollo</t>
  </si>
  <si>
    <t>Areas internas que apoya el proyecto y/o la actividad</t>
  </si>
  <si>
    <t xml:space="preserve"> - Numero de Servidores en General capacitados /Total de Servidores en general</t>
  </si>
  <si>
    <t xml:space="preserve"> - Elaboración del Mapa de Riesgos.</t>
  </si>
  <si>
    <t xml:space="preserve">Realizar un diagnóstico institucional sobre la corrupción administrativa que sirva de soporte para el establecimiento de lo siguiente:  </t>
  </si>
  <si>
    <t xml:space="preserve">  - Elaboración o mejora de Políticas de Prevención.</t>
  </si>
  <si>
    <t xml:space="preserve"> - Cantidad de solicitudes atendidas / Total solicitudes recibidas</t>
  </si>
  <si>
    <t>Asistir a los servidores públicos ante cualquier duda que en el ejercicio de sus funciones puedan tener, a fin de promover comportamientos apegados a la ética pública.</t>
  </si>
  <si>
    <t xml:space="preserve"> Material promocional fisico, cuadro control de elaboración y distribución.</t>
  </si>
  <si>
    <t>Cuadro control</t>
  </si>
  <si>
    <t>link institucional</t>
  </si>
  <si>
    <t>Resultado de encuesta</t>
  </si>
  <si>
    <t>Material fisico</t>
  </si>
  <si>
    <t>Reporte</t>
  </si>
  <si>
    <t>Recibir y empoderar a la DIGEIG de todas las denuncias recibidas sobre supuestas violaciones en perjuicio del Estado, la Sociedad Dominicana o los servidores públicos, al régimen ético y disciplinario y al régimen de prohibiciones establecido en la  Ley 41-08, como cualquier otro régimen que norme los servidores públicos.</t>
  </si>
  <si>
    <t xml:space="preserve"> - Cantidad de casos tramitados / Total de casos recibidos</t>
  </si>
  <si>
    <t xml:space="preserve"> - Plan sometido a la DIGEIG</t>
  </si>
  <si>
    <t>Promover y dar seguimiento a los sujetos obligados para la presentación oportuna de declaraciones personales.</t>
  </si>
  <si>
    <t xml:space="preserve"> - Cantidad de declarantes / Total de funcionarios obligados</t>
  </si>
  <si>
    <t>Reporte fisico, copia acuse</t>
  </si>
  <si>
    <t>Elaborar y remitir a la DIGEIG reportes de las acciones de promoción y seguimiento a la presentación oportuna de Declaración jurada de Patrimonio de funcionarios obligados.</t>
  </si>
  <si>
    <t xml:space="preserve"> - Cantidad de reportes remitidos a la DIGEIG.</t>
  </si>
  <si>
    <t>Elaborar y remitir a la DIGEIG reportes de las acciones de promoción y seguimiento a la presentación oportuna de los Informes Financieros.</t>
  </si>
  <si>
    <t xml:space="preserve"> - Cantidad de Informes Financieros recibidos / Total de funcionarios obligados</t>
  </si>
  <si>
    <t xml:space="preserve"> - Un reporte bimestral por cada literal</t>
  </si>
  <si>
    <t>Desarrollar diversas actividades para la promoción y cumplimiento del Código de Pautas Eticas.</t>
  </si>
  <si>
    <t xml:space="preserve">Promover el cumplimiento del Código de Pautas Eticas a los funcionarios de alto nivel. </t>
  </si>
  <si>
    <t xml:space="preserve"> - Cantidad y tipo de promociones realizadas</t>
  </si>
  <si>
    <t xml:space="preserve"> - Cantidad de monitoreos realizados</t>
  </si>
  <si>
    <t>Acta de reunión de monitoreo.</t>
  </si>
  <si>
    <t>Informe fisico.</t>
  </si>
  <si>
    <t>Verificar que las informaciones públicas contenidas en los instrumentos y medios de transparencia gubernamental se correspondan con los criterios de la Ley N0. 200-04 de Libre Acceso A la Información (completa, veraz, adecuada y oportuna).  Entre los medios a verificar se contemplan lo siguiente:</t>
  </si>
  <si>
    <t>Identificar actuaciones contrarias a los principios que rigen la adminsitración pública, a fin de promover e intruir las correcciones y enmiendas de lugar.</t>
  </si>
  <si>
    <t>Seguimiento a los funcionarios obligados que les corresponde firmar el Código de Pautas Eticas, para su posterior remisión a la DIGEIG.</t>
  </si>
  <si>
    <t xml:space="preserve"> - Cantidad de funcionarios obligados / Total de Códigos de pautas firmados.</t>
  </si>
  <si>
    <t xml:space="preserve"> - Código fisico, copia acuse.</t>
  </si>
  <si>
    <t xml:space="preserve">E-mail, reporte de acción de promoción, circular. </t>
  </si>
  <si>
    <t>Realizar monitoreos aleatorios a las ejecutorias administrativas, para su confrontación con los Código de Pautas Éticas y reportar a la DIGEIG cualquier irregularidad identificada.</t>
  </si>
  <si>
    <t xml:space="preserve"> - Un informe de resultado elaborado y remitido a la DIGEIG.</t>
  </si>
  <si>
    <t>Fortalecimiento de Control Interno en la institución, en cumplimiento de los sistemas y normas de gestión administrativa.</t>
  </si>
  <si>
    <t>Informe fisico, copia acuse</t>
  </si>
  <si>
    <t>Verificar el cumplimiento de los sub-sistema de función pública a fin de asegurar la implementación del sistema de integridad.</t>
  </si>
  <si>
    <t xml:space="preserve"> - Dos (2) informes elaborados y remitidos a la DIGEIG.</t>
  </si>
  <si>
    <t xml:space="preserve"> - Dos (2) informes semestrales elaborados y remitidos a la DIGEIG.</t>
  </si>
  <si>
    <t>Verificar y promover la integridad en los procesos de compras y contrataciones de bienes y servicio en cumplimiento a la Ley No. 340-06 y demás normativas aplicables.</t>
  </si>
  <si>
    <t>Reportar a la DIGEIG otras actividades no contempladas en este proyecto, que contribuya al alcance del objetivo.</t>
  </si>
  <si>
    <t xml:space="preserve"> - Reportes de ejecuciones</t>
  </si>
  <si>
    <t>Fotos, lista de participantes, e-mail, circulares.</t>
  </si>
  <si>
    <t>Promover dentro de la institución una administración pública transparente y confiable, que fomente el libre acceso a la información, la rendición de cuentas, la participación social y el gobierno abierto.</t>
  </si>
  <si>
    <t>PROYECTOS-PROGRAMAS</t>
  </si>
  <si>
    <t>ACTIVIDAD</t>
  </si>
  <si>
    <t>Referencia</t>
  </si>
  <si>
    <t xml:space="preserve">TOTAL </t>
  </si>
  <si>
    <t>OBJETIVOS</t>
  </si>
  <si>
    <t>Detalle</t>
  </si>
  <si>
    <t>1-9</t>
  </si>
  <si>
    <t>10-13</t>
  </si>
  <si>
    <t>14-21</t>
  </si>
  <si>
    <r>
      <rPr>
        <b/>
        <sz val="18"/>
        <rFont val="Arial"/>
        <family val="2"/>
      </rPr>
      <t xml:space="preserve">a) </t>
    </r>
    <r>
      <rPr>
        <sz val="18"/>
        <rFont val="Arial"/>
        <family val="2"/>
      </rPr>
      <t>Información de oficio conforme a la Ley No. 200-04 de Libre Acceso a la Información Pública</t>
    </r>
  </si>
  <si>
    <r>
      <rPr>
        <b/>
        <sz val="18"/>
        <color theme="1"/>
        <rFont val="Arial"/>
        <family val="2"/>
      </rPr>
      <t xml:space="preserve">b) </t>
    </r>
    <r>
      <rPr>
        <sz val="18"/>
        <color theme="1"/>
        <rFont val="Arial"/>
        <family val="2"/>
      </rPr>
      <t>Contenido de la Memoria Institucional</t>
    </r>
  </si>
  <si>
    <r>
      <rPr>
        <b/>
        <sz val="18"/>
        <color theme="1"/>
        <rFont val="Arial"/>
        <family val="2"/>
      </rPr>
      <t xml:space="preserve">c) </t>
    </r>
    <r>
      <rPr>
        <sz val="18"/>
        <color theme="1"/>
        <rFont val="Arial"/>
        <family val="2"/>
      </rPr>
      <t>Solicitudes de Acceso a la Información (OAI).</t>
    </r>
  </si>
  <si>
    <r>
      <rPr>
        <b/>
        <sz val="18"/>
        <color theme="1"/>
        <rFont val="Arial"/>
        <family val="2"/>
      </rPr>
      <t>d)</t>
    </r>
    <r>
      <rPr>
        <sz val="18"/>
        <color theme="1"/>
        <rFont val="Arial"/>
        <family val="2"/>
      </rPr>
      <t xml:space="preserve"> Realizar diagósticos al portal de transparencia institucional a fin de asegurar su adecuada actualización</t>
    </r>
  </si>
  <si>
    <r>
      <rPr>
        <b/>
        <sz val="18"/>
        <color theme="1"/>
        <rFont val="Arial"/>
        <family val="2"/>
      </rPr>
      <t xml:space="preserve">e) </t>
    </r>
    <r>
      <rPr>
        <sz val="18"/>
        <color theme="1"/>
        <rFont val="Arial"/>
        <family val="2"/>
      </rPr>
      <t>Entre otros.</t>
    </r>
  </si>
  <si>
    <r>
      <rPr>
        <b/>
        <sz val="18"/>
        <rFont val="Arial"/>
        <family val="2"/>
      </rPr>
      <t xml:space="preserve">a) </t>
    </r>
    <r>
      <rPr>
        <sz val="18"/>
        <rFont val="Arial"/>
        <family val="2"/>
      </rPr>
      <t>Un primer informe entregado en el mes de junio, correpondiente al período ene-jun.</t>
    </r>
  </si>
  <si>
    <r>
      <rPr>
        <b/>
        <sz val="18"/>
        <rFont val="Arial"/>
        <family val="2"/>
      </rPr>
      <t>b)</t>
    </r>
    <r>
      <rPr>
        <sz val="18"/>
        <rFont val="Arial"/>
        <family val="2"/>
      </rPr>
      <t xml:space="preserve"> Un segundo informe entregado en el mes de diciembre, correpondiente al período jul-dic.</t>
    </r>
  </si>
  <si>
    <t>PLAN DE TRABAJO 2015 - CEP</t>
  </si>
  <si>
    <t xml:space="preserve"> - Cantidad de participantes por sensibilización/Total de servidores en la institución</t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</si>
  <si>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Promover valores on-line</t>
    </r>
  </si>
  <si>
    <r>
      <rPr>
        <b/>
        <sz val="18"/>
        <rFont val="Arial"/>
        <family val="2"/>
      </rPr>
      <t>b)</t>
    </r>
    <r>
      <rPr>
        <sz val="18"/>
        <rFont val="Arial"/>
        <family val="2"/>
      </rPr>
      <t xml:space="preserve"> Aplicar encuesta internas de conocimiento sobre la ética en la gestión pública.</t>
    </r>
  </si>
  <si>
    <r>
      <rPr>
        <b/>
        <sz val="18"/>
        <rFont val="Arial"/>
        <family val="2"/>
      </rPr>
      <t xml:space="preserve">c) </t>
    </r>
    <r>
      <rPr>
        <sz val="18"/>
        <rFont val="Arial"/>
        <family val="2"/>
      </rPr>
      <t>Elaborar y distribuir material didáctico y/o fisico.</t>
    </r>
  </si>
  <si>
    <r>
      <rPr>
        <b/>
        <sz val="18"/>
        <rFont val="Arial"/>
        <family val="2"/>
      </rPr>
      <t>d)</t>
    </r>
    <r>
      <rPr>
        <sz val="18"/>
        <rFont val="Arial"/>
        <family val="2"/>
      </rPr>
      <t xml:space="preserve"> Presentar información sobre los tipos penales de corrupción, incompatibilidades, y prohibiciones contrarias a la ética pública.</t>
    </r>
  </si>
  <si>
    <r>
      <rPr>
        <b/>
        <sz val="18"/>
        <rFont val="Arial"/>
        <family val="2"/>
      </rPr>
      <t xml:space="preserve">e) </t>
    </r>
    <r>
      <rPr>
        <sz val="18"/>
        <rFont val="Arial"/>
        <family val="2"/>
      </rPr>
      <t>entre otras.</t>
    </r>
  </si>
  <si>
    <t xml:space="preserve">Realizar actividades de prevención y concientización sobre Conflicto de Intereses en la Adminsitración Pública, dirigida al siguiente público: </t>
  </si>
  <si>
    <t xml:space="preserve"> - Lista de participación, fotos, nota de archivo.</t>
  </si>
  <si>
    <t xml:space="preserve"> - Numero de Servidores de Alto Nivel capacitados/ Total de Servidores de Alto Nivel</t>
  </si>
  <si>
    <r>
      <rPr>
        <b/>
        <sz val="18"/>
        <rFont val="Arial"/>
        <family val="2"/>
      </rPr>
      <t>a)</t>
    </r>
    <r>
      <rPr>
        <sz val="18"/>
        <rFont val="Arial"/>
        <family val="2"/>
      </rPr>
      <t xml:space="preserve"> Servidores de Alto Nivel o de libre nombramiento y remoción (Art. No. 20, Ley 41-08)</t>
    </r>
  </si>
  <si>
    <r>
      <rPr>
        <b/>
        <sz val="18"/>
        <rFont val="Arial"/>
        <family val="2"/>
      </rPr>
      <t xml:space="preserve">b) </t>
    </r>
    <r>
      <rPr>
        <sz val="18"/>
        <rFont val="Arial"/>
        <family val="2"/>
      </rPr>
      <t>Servidores en general de la institución como de carrera, contratatos, status simplificado, temporales, entre otros.</t>
    </r>
  </si>
  <si>
    <t>Elaborar Plan de Trabajo 2016  y coordinar con el Dpto. de Planificación y Desarrollo de la institución, para que el mismo sea integrado en la planificación estratégica institucional.</t>
  </si>
  <si>
    <t>Elaborar y remitir a la DIGEIG informes semestrales de evaluación al cumplimiento de los Códigos de Pautas Éticas de los funcionarios.</t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</si>
  <si>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CUMPLIDO (C)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todas las actividades del proyecto se han ejecutado y equivale al 100% de cumplimiento de los resultados esperados.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</si>
  <si>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PARCIAL (PA)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se ejecuta una parte de los resultados esperados. 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</si>
  <si>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PENDIENTE (PE)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al momento de su evaluación de medio término todas sus actividades presentan fecha de ejecución posterior a la evaluación. Este criterio de evaluación no aplica para la evaluación final del plan.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</si>
  <si>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NO CUMPLIDO (NC)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>Significa que todas sus actividades se muestran sin nivel de ejecución y ha pasado el tiempo o período establecido.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</si>
  <si>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PARCIAL (PA)</t>
    </r>
    <r>
      <rPr>
        <b/>
        <sz val="14"/>
        <rFont val="Arial"/>
        <family val="2"/>
      </rPr>
      <t>:</t>
    </r>
    <r>
      <rPr>
        <sz val="14"/>
        <rFont val="Arial"/>
        <family val="2"/>
      </rPr>
      <t xml:space="preserve"> Significa que una parte de la actividad se ha ejecutado dentro del período establecido, por lo que la misma NO equivale al 100%  de cumplimiento de los resultados esperados.    </t>
    </r>
  </si>
  <si>
    <r>
      <t xml:space="preserve"> * </t>
    </r>
    <r>
      <rPr>
        <b/>
        <u/>
        <sz val="14"/>
        <rFont val="Arial"/>
        <family val="2"/>
      </rPr>
      <t>PENDIENTE (PE)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>Significa que al momento de su evaluación el resultado esperado presenta fecha de ejecución posterior a la evaluación. Este criterio de evaluación no aplica para la evaluación final del plan.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</si>
  <si>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NO CUMPLIDO (NC)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una actividad no presenta avances o no evidencia parte de los resultados esperados, llegada  su fecha de ejecución. </t>
    </r>
  </si>
  <si>
    <r>
      <rPr>
        <b/>
        <sz val="14"/>
        <rFont val="Arial"/>
        <family val="2"/>
      </rPr>
      <t xml:space="preserve"> * </t>
    </r>
    <r>
      <rPr>
        <b/>
        <u/>
        <sz val="14"/>
        <rFont val="Arial"/>
        <family val="2"/>
      </rPr>
      <t>CUMPLIDO (C)</t>
    </r>
    <r>
      <rPr>
        <b/>
        <sz val="14"/>
        <rFont val="Arial"/>
        <family val="2"/>
      </rPr>
      <t xml:space="preserve">: </t>
    </r>
    <r>
      <rPr>
        <sz val="14"/>
        <rFont val="Arial"/>
        <family val="2"/>
      </rPr>
      <t xml:space="preserve">Significa que una actividad se ha ejecutado en el plazo o período establecido y equivale al 100% de cumplimiento de los resultados esperados. </t>
    </r>
  </si>
  <si>
    <t xml:space="preserve">OFICINA PRESIDENCIAL DE TECNOLOGIAS DE LA INFORMACION Y COMUNICACIÓN </t>
  </si>
  <si>
    <t xml:space="preserve">NOMBRE DE LA INSTITUCIÓN: OFICINA PRESIDENCIAL DE TECNOLOGIAS DE LA INFORMACION Y COMUNICACIÓN </t>
  </si>
  <si>
    <t>10(b,c,d),11</t>
  </si>
  <si>
    <t>2,4(a,b) 5(b),7,8</t>
  </si>
  <si>
    <t>DESARROLLO PROGRAMA DE ÉTICA E INTEGRIDAD FOCALIZADO EN LOS SEVIDORES DE OPTIC QUE GARANTICE EL APEGO A LOS PRINCIPIOS RECTORES DE LA ADMINSITRACIÓN PÚBLICA.</t>
  </si>
  <si>
    <t>DESARROLLO PROGRAMA DE FOMENTO DE LA TRANSPARENCIA EN  OPTIC.</t>
  </si>
  <si>
    <t>DESARROLLO PROGRAMA DE MONITOREO A LA INTEGRIDAD EN LA GESTIÓN ADMINISTRATIVA EN OPTIC.</t>
  </si>
  <si>
    <t>15,17,18,19,20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</si>
</sst>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]* #,##0.00_);_([$€]* \(#,##0.00\);_([$€]* &quot;-&quot;??_);_(@_)"/>
    <numFmt numFmtId="167" formatCode="00"/>
  </numFmts>
  <fonts count="4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6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6"/>
      <color indexed="8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i/>
      <sz val="14"/>
      <name val="Arial"/>
      <family val="2"/>
    </font>
    <font>
      <sz val="11"/>
      <color indexed="8"/>
      <name val="Calibri"/>
      <family val="2"/>
    </font>
    <font>
      <sz val="14"/>
      <color indexed="8"/>
      <name val="Arial"/>
      <family val="2"/>
    </font>
    <font>
      <i/>
      <sz val="14"/>
      <name val="Arial"/>
      <family val="2"/>
    </font>
    <font>
      <b/>
      <i/>
      <sz val="12"/>
      <name val="Arial"/>
      <family val="2"/>
    </font>
    <font>
      <sz val="11"/>
      <color theme="1"/>
      <name val="Calibri"/>
      <family val="3"/>
      <charset val="128"/>
      <scheme val="minor"/>
    </font>
    <font>
      <b/>
      <u/>
      <sz val="14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b/>
      <strike/>
      <sz val="18"/>
      <name val="Arial"/>
      <family val="2"/>
    </font>
    <font>
      <strike/>
      <sz val="18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u/>
      <sz val="1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85">
    <xf numFmtId="0" fontId="0" fillId="0" borderId="0"/>
    <xf numFmtId="0" fontId="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20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27" fillId="0" borderId="0"/>
    <xf numFmtId="0" fontId="4" fillId="0" borderId="0"/>
    <xf numFmtId="9" fontId="2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9" fillId="0" borderId="0" applyNumberFormat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7" fillId="0" borderId="0"/>
    <xf numFmtId="0" fontId="4" fillId="0" borderId="0"/>
    <xf numFmtId="0" fontId="29" fillId="0" borderId="0" applyNumberFormat="0" applyFont="0" applyBorder="0" applyProtection="0"/>
    <xf numFmtId="0" fontId="4" fillId="0" borderId="0"/>
    <xf numFmtId="0" fontId="29" fillId="0" borderId="0" applyNumberFormat="0" applyFont="0" applyBorder="0" applyProtection="0"/>
    <xf numFmtId="0" fontId="3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30" fillId="0" borderId="0" applyNumberFormat="0" applyFont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0" borderId="0" applyNumberFormat="0" applyFont="0" applyBorder="0" applyProtection="0"/>
    <xf numFmtId="0" fontId="4" fillId="0" borderId="0"/>
    <xf numFmtId="0" fontId="29" fillId="0" borderId="0" applyNumberFormat="0" applyFont="0" applyBorder="0" applyProtection="0"/>
    <xf numFmtId="0" fontId="4" fillId="0" borderId="0"/>
    <xf numFmtId="0" fontId="4" fillId="0" borderId="0"/>
    <xf numFmtId="0" fontId="27" fillId="0" borderId="0"/>
    <xf numFmtId="0" fontId="4" fillId="0" borderId="0"/>
    <xf numFmtId="0" fontId="29" fillId="0" borderId="0"/>
    <xf numFmtId="0" fontId="8" fillId="0" borderId="0"/>
    <xf numFmtId="0" fontId="4" fillId="0" borderId="0"/>
    <xf numFmtId="0" fontId="8" fillId="0" borderId="0"/>
    <xf numFmtId="0" fontId="3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 applyNumberFormat="0" applyFont="0" applyFill="0" applyBorder="0" applyProtection="0">
      <alignment wrapText="1"/>
    </xf>
  </cellStyleXfs>
  <cellXfs count="442">
    <xf numFmtId="0" fontId="0" fillId="0" borderId="0" xfId="0"/>
    <xf numFmtId="0" fontId="9" fillId="0" borderId="0" xfId="1" applyFont="1" applyBorder="1" applyAlignment="1">
      <alignment horizontal="left" vertical="top"/>
    </xf>
    <xf numFmtId="0" fontId="2" fillId="0" borderId="0" xfId="1" applyFont="1"/>
    <xf numFmtId="0" fontId="10" fillId="0" borderId="0" xfId="1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horizontal="justify" vertical="center"/>
    </xf>
    <xf numFmtId="0" fontId="12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top"/>
    </xf>
    <xf numFmtId="0" fontId="15" fillId="0" borderId="0" xfId="1" applyFont="1" applyBorder="1" applyAlignment="1">
      <alignment horizontal="left" vertical="center"/>
    </xf>
    <xf numFmtId="0" fontId="9" fillId="0" borderId="0" xfId="1" applyFont="1" applyBorder="1" applyAlignment="1">
      <alignment horizontal="left" vertical="center"/>
    </xf>
    <xf numFmtId="0" fontId="16" fillId="0" borderId="0" xfId="0" applyFont="1" applyAlignment="1">
      <alignment horizontal="center" vertical="top"/>
    </xf>
    <xf numFmtId="0" fontId="17" fillId="0" borderId="0" xfId="0" applyFont="1"/>
    <xf numFmtId="0" fontId="17" fillId="0" borderId="0" xfId="0" applyFont="1" applyAlignment="1">
      <alignment vertical="top"/>
    </xf>
    <xf numFmtId="0" fontId="17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center" vertical="center"/>
    </xf>
    <xf numFmtId="0" fontId="7" fillId="5" borderId="8" xfId="2" applyFont="1" applyFill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7" fillId="5" borderId="62" xfId="2" applyFont="1" applyFill="1" applyBorder="1" applyAlignment="1">
      <alignment horizontal="center" vertical="center" wrapText="1"/>
    </xf>
    <xf numFmtId="0" fontId="7" fillId="5" borderId="60" xfId="2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6" xfId="2" applyFont="1" applyFill="1" applyBorder="1" applyAlignment="1">
      <alignment horizontal="center" vertical="center" wrapText="1"/>
    </xf>
    <xf numFmtId="0" fontId="7" fillId="5" borderId="10" xfId="2" applyFont="1" applyFill="1" applyBorder="1" applyAlignment="1">
      <alignment horizontal="center" vertical="center" wrapText="1"/>
    </xf>
    <xf numFmtId="0" fontId="7" fillId="5" borderId="51" xfId="2" applyFont="1" applyFill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top"/>
    </xf>
    <xf numFmtId="0" fontId="2" fillId="0" borderId="0" xfId="5" applyFont="1" applyBorder="1" applyAlignment="1">
      <alignment horizontal="justify"/>
    </xf>
    <xf numFmtId="0" fontId="2" fillId="0" borderId="0" xfId="5" applyFont="1" applyBorder="1" applyAlignment="1">
      <alignment horizontal="center"/>
    </xf>
    <xf numFmtId="0" fontId="2" fillId="0" borderId="0" xfId="5" applyFont="1" applyBorder="1" applyAlignment="1">
      <alignment horizontal="left"/>
    </xf>
    <xf numFmtId="0" fontId="2" fillId="0" borderId="0" xfId="5" applyFont="1" applyBorder="1" applyAlignment="1">
      <alignment horizontal="center" vertical="top"/>
    </xf>
    <xf numFmtId="0" fontId="2" fillId="0" borderId="0" xfId="5" applyFont="1" applyAlignment="1">
      <alignment horizontal="center" vertical="top" wrapText="1"/>
    </xf>
    <xf numFmtId="0" fontId="2" fillId="0" borderId="0" xfId="5" applyFont="1"/>
    <xf numFmtId="0" fontId="2" fillId="0" borderId="0" xfId="5" applyFont="1" applyBorder="1" applyAlignment="1">
      <alignment horizontal="center" vertical="top" wrapText="1"/>
    </xf>
    <xf numFmtId="0" fontId="21" fillId="0" borderId="0" xfId="6" applyFont="1" applyAlignment="1" applyProtection="1">
      <alignment horizontal="center"/>
    </xf>
    <xf numFmtId="0" fontId="2" fillId="0" borderId="0" xfId="5" applyFont="1" applyAlignment="1">
      <alignment horizontal="center"/>
    </xf>
    <xf numFmtId="0" fontId="22" fillId="0" borderId="0" xfId="5" applyFont="1" applyBorder="1" applyAlignment="1">
      <alignment horizontal="center" vertical="center"/>
    </xf>
    <xf numFmtId="0" fontId="2" fillId="0" borderId="0" xfId="5" applyFont="1" applyBorder="1" applyAlignment="1">
      <alignment horizontal="left" vertical="center"/>
    </xf>
    <xf numFmtId="0" fontId="2" fillId="0" borderId="0" xfId="5" applyFont="1" applyBorder="1" applyAlignment="1">
      <alignment horizontal="center" vertical="center"/>
    </xf>
    <xf numFmtId="0" fontId="6" fillId="0" borderId="0" xfId="5" applyFont="1" applyBorder="1" applyAlignment="1">
      <alignment horizontal="center" vertical="center"/>
    </xf>
    <xf numFmtId="0" fontId="4" fillId="0" borderId="0" xfId="5" applyFont="1" applyBorder="1"/>
    <xf numFmtId="9" fontId="2" fillId="0" borderId="0" xfId="7" applyFont="1" applyBorder="1" applyAlignment="1">
      <alignment horizontal="center" vertical="center" wrapText="1"/>
    </xf>
    <xf numFmtId="9" fontId="2" fillId="0" borderId="0" xfId="7" applyFont="1" applyBorder="1" applyAlignment="1">
      <alignment horizontal="center" vertical="top"/>
    </xf>
    <xf numFmtId="0" fontId="4" fillId="0" borderId="0" xfId="5" applyFont="1" applyAlignment="1">
      <alignment horizontal="center" vertical="center"/>
    </xf>
    <xf numFmtId="0" fontId="4" fillId="0" borderId="0" xfId="5" applyFont="1" applyAlignment="1">
      <alignment wrapText="1"/>
    </xf>
    <xf numFmtId="0" fontId="2" fillId="0" borderId="0" xfId="5" applyFont="1" applyAlignment="1">
      <alignment horizontal="center" vertical="top"/>
    </xf>
    <xf numFmtId="0" fontId="4" fillId="0" borderId="0" xfId="5" applyFont="1"/>
    <xf numFmtId="0" fontId="6" fillId="0" borderId="0" xfId="5" applyFont="1" applyAlignment="1">
      <alignment horizontal="center" vertical="top"/>
    </xf>
    <xf numFmtId="0" fontId="4" fillId="0" borderId="0" xfId="5" applyFont="1" applyAlignment="1">
      <alignment horizontal="center" vertical="top" wrapText="1"/>
    </xf>
    <xf numFmtId="0" fontId="2" fillId="0" borderId="0" xfId="5" applyFont="1" applyAlignment="1">
      <alignment horizontal="justify" vertical="top"/>
    </xf>
    <xf numFmtId="0" fontId="1" fillId="5" borderId="41" xfId="1" applyFont="1" applyFill="1" applyBorder="1" applyAlignment="1">
      <alignment horizontal="center" vertical="center"/>
    </xf>
    <xf numFmtId="0" fontId="12" fillId="5" borderId="41" xfId="5" applyFont="1" applyFill="1" applyBorder="1" applyAlignment="1">
      <alignment horizontal="center" vertical="center" wrapText="1"/>
    </xf>
    <xf numFmtId="0" fontId="2" fillId="5" borderId="33" xfId="1" applyFont="1" applyFill="1" applyBorder="1" applyAlignment="1">
      <alignment horizontal="center" vertical="center" wrapText="1"/>
    </xf>
    <xf numFmtId="0" fontId="9" fillId="5" borderId="17" xfId="5" applyFont="1" applyFill="1" applyBorder="1" applyAlignment="1">
      <alignment horizontal="center" vertical="center" wrapText="1"/>
    </xf>
    <xf numFmtId="0" fontId="9" fillId="0" borderId="58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/>
    </xf>
    <xf numFmtId="0" fontId="24" fillId="0" borderId="4" xfId="5" applyFont="1" applyBorder="1" applyAlignment="1">
      <alignment horizontal="center" vertical="center"/>
    </xf>
    <xf numFmtId="0" fontId="24" fillId="0" borderId="35" xfId="5" applyFont="1" applyBorder="1" applyAlignment="1">
      <alignment horizontal="center" vertical="center"/>
    </xf>
    <xf numFmtId="0" fontId="24" fillId="0" borderId="18" xfId="5" applyFont="1" applyBorder="1" applyAlignment="1">
      <alignment horizontal="center" vertical="center" wrapText="1"/>
    </xf>
    <xf numFmtId="0" fontId="24" fillId="0" borderId="6" xfId="5" applyFont="1" applyBorder="1" applyAlignment="1">
      <alignment horizontal="center" vertical="center" wrapText="1"/>
    </xf>
    <xf numFmtId="0" fontId="24" fillId="0" borderId="7" xfId="5" applyFont="1" applyBorder="1" applyAlignment="1">
      <alignment horizontal="center" vertical="center"/>
    </xf>
    <xf numFmtId="0" fontId="24" fillId="0" borderId="46" xfId="5" applyFont="1" applyBorder="1" applyAlignment="1">
      <alignment horizontal="center" vertical="center" wrapText="1"/>
    </xf>
    <xf numFmtId="0" fontId="24" fillId="0" borderId="20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6" borderId="41" xfId="5" applyFont="1" applyFill="1" applyBorder="1" applyAlignment="1">
      <alignment horizontal="center" vertical="center" wrapText="1"/>
    </xf>
    <xf numFmtId="0" fontId="6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59" xfId="5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24" fillId="0" borderId="1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24" fillId="0" borderId="11" xfId="5" applyFont="1" applyBorder="1" applyAlignment="1">
      <alignment horizontal="center" vertical="center" wrapText="1"/>
    </xf>
    <xf numFmtId="0" fontId="24" fillId="0" borderId="2" xfId="5" applyFont="1" applyBorder="1" applyAlignment="1">
      <alignment horizontal="center" vertical="center"/>
    </xf>
    <xf numFmtId="0" fontId="24" fillId="0" borderId="11" xfId="5" applyFont="1" applyBorder="1" applyAlignment="1">
      <alignment horizontal="center" vertical="center"/>
    </xf>
    <xf numFmtId="0" fontId="24" fillId="6" borderId="59" xfId="5" applyFont="1" applyFill="1" applyBorder="1" applyAlignment="1">
      <alignment horizontal="center" vertical="center" wrapText="1"/>
    </xf>
    <xf numFmtId="0" fontId="11" fillId="7" borderId="52" xfId="5" applyFont="1" applyFill="1" applyBorder="1" applyAlignment="1">
      <alignment horizontal="center" vertical="center"/>
    </xf>
    <xf numFmtId="0" fontId="11" fillId="7" borderId="63" xfId="5" applyFont="1" applyFill="1" applyBorder="1" applyAlignment="1">
      <alignment horizontal="center" vertical="center" wrapText="1"/>
    </xf>
    <xf numFmtId="0" fontId="11" fillId="7" borderId="28" xfId="5" applyFont="1" applyFill="1" applyBorder="1" applyAlignment="1">
      <alignment horizontal="center" vertical="center"/>
    </xf>
    <xf numFmtId="0" fontId="11" fillId="7" borderId="63" xfId="5" applyFont="1" applyFill="1" applyBorder="1" applyAlignment="1">
      <alignment horizontal="center" vertical="center"/>
    </xf>
    <xf numFmtId="0" fontId="11" fillId="7" borderId="29" xfId="5" applyFont="1" applyFill="1" applyBorder="1" applyAlignment="1">
      <alignment horizontal="center" vertical="center"/>
    </xf>
    <xf numFmtId="0" fontId="11" fillId="7" borderId="57" xfId="5" applyFont="1" applyFill="1" applyBorder="1" applyAlignment="1">
      <alignment horizontal="center" vertical="center"/>
    </xf>
    <xf numFmtId="9" fontId="11" fillId="5" borderId="52" xfId="3" applyFont="1" applyFill="1" applyBorder="1" applyAlignment="1">
      <alignment horizontal="center" vertical="center"/>
    </xf>
    <xf numFmtId="9" fontId="11" fillId="5" borderId="63" xfId="3" applyFont="1" applyFill="1" applyBorder="1" applyAlignment="1">
      <alignment horizontal="center" vertical="center" wrapText="1"/>
    </xf>
    <xf numFmtId="9" fontId="11" fillId="5" borderId="28" xfId="3" applyFont="1" applyFill="1" applyBorder="1" applyAlignment="1">
      <alignment horizontal="center" vertical="center"/>
    </xf>
    <xf numFmtId="9" fontId="11" fillId="5" borderId="63" xfId="3" applyFont="1" applyFill="1" applyBorder="1" applyAlignment="1">
      <alignment horizontal="center" vertical="center"/>
    </xf>
    <xf numFmtId="9" fontId="11" fillId="5" borderId="29" xfId="3" applyFont="1" applyFill="1" applyBorder="1" applyAlignment="1">
      <alignment horizontal="center" vertical="center"/>
    </xf>
    <xf numFmtId="9" fontId="11" fillId="5" borderId="57" xfId="3" applyFont="1" applyFill="1" applyBorder="1" applyAlignment="1">
      <alignment horizontal="center" vertical="center"/>
    </xf>
    <xf numFmtId="0" fontId="26" fillId="0" borderId="0" xfId="5" applyFont="1" applyBorder="1" applyAlignment="1">
      <alignment vertical="top" wrapText="1"/>
    </xf>
    <xf numFmtId="0" fontId="26" fillId="0" borderId="0" xfId="5" applyFont="1" applyBorder="1" applyAlignment="1">
      <alignment horizontal="left" vertical="top" wrapText="1"/>
    </xf>
    <xf numFmtId="0" fontId="3" fillId="0" borderId="0" xfId="8" applyFont="1"/>
    <xf numFmtId="0" fontId="28" fillId="2" borderId="0" xfId="5" applyFont="1" applyFill="1" applyBorder="1" applyAlignment="1">
      <alignment horizontal="left" vertical="center" wrapText="1"/>
    </xf>
    <xf numFmtId="0" fontId="28" fillId="2" borderId="0" xfId="5" applyFont="1" applyFill="1" applyBorder="1" applyAlignment="1">
      <alignment horizontal="justify" vertical="center" wrapText="1"/>
    </xf>
    <xf numFmtId="0" fontId="2" fillId="6" borderId="0" xfId="5" applyFont="1" applyFill="1" applyBorder="1" applyAlignment="1">
      <alignment horizontal="left" vertical="center" wrapText="1"/>
    </xf>
    <xf numFmtId="0" fontId="2" fillId="6" borderId="0" xfId="5" applyFont="1" applyFill="1" applyBorder="1" applyAlignment="1">
      <alignment horizontal="center" vertical="center" wrapText="1"/>
    </xf>
    <xf numFmtId="0" fontId="2" fillId="6" borderId="0" xfId="5" applyFont="1" applyFill="1" applyBorder="1" applyAlignment="1">
      <alignment horizontal="justify" vertical="top" wrapText="1"/>
    </xf>
    <xf numFmtId="0" fontId="2" fillId="6" borderId="0" xfId="5" applyFont="1" applyFill="1" applyBorder="1" applyAlignment="1">
      <alignment horizontal="center" vertical="top" wrapText="1"/>
    </xf>
    <xf numFmtId="0" fontId="3" fillId="0" borderId="0" xfId="8" applyFont="1" applyAlignment="1">
      <alignment horizontal="left" vertical="center"/>
    </xf>
    <xf numFmtId="0" fontId="2" fillId="6" borderId="0" xfId="5" applyFont="1" applyFill="1" applyBorder="1" applyAlignment="1">
      <alignment horizontal="justify" vertical="center" wrapText="1"/>
    </xf>
    <xf numFmtId="0" fontId="2" fillId="0" borderId="0" xfId="9" applyFont="1" applyBorder="1" applyAlignment="1">
      <alignment horizontal="center" vertical="top" wrapText="1"/>
    </xf>
    <xf numFmtId="0" fontId="2" fillId="0" borderId="0" xfId="9" applyFont="1" applyBorder="1" applyAlignment="1">
      <alignment horizontal="left" vertical="center" wrapText="1"/>
    </xf>
    <xf numFmtId="0" fontId="2" fillId="0" borderId="0" xfId="9" applyFont="1" applyBorder="1" applyAlignment="1">
      <alignment horizontal="justify" vertical="center" wrapText="1"/>
    </xf>
    <xf numFmtId="0" fontId="2" fillId="0" borderId="0" xfId="9" applyFont="1" applyBorder="1" applyAlignment="1">
      <alignment horizontal="justify" vertical="top" wrapText="1"/>
    </xf>
    <xf numFmtId="0" fontId="1" fillId="0" borderId="0" xfId="9" applyFont="1" applyBorder="1" applyAlignment="1">
      <alignment horizontal="center" vertical="top" wrapText="1"/>
    </xf>
    <xf numFmtId="0" fontId="13" fillId="0" borderId="0" xfId="1" applyFont="1" applyAlignment="1">
      <alignment horizontal="center" vertical="top"/>
    </xf>
    <xf numFmtId="0" fontId="2" fillId="0" borderId="0" xfId="1" applyFont="1" applyAlignment="1">
      <alignment horizontal="justify" vertical="top" wrapText="1"/>
    </xf>
    <xf numFmtId="0" fontId="3" fillId="0" borderId="0" xfId="1" applyFont="1" applyAlignment="1">
      <alignment horizontal="center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justify" vertical="top" wrapText="1"/>
    </xf>
    <xf numFmtId="0" fontId="2" fillId="0" borderId="0" xfId="1" applyFont="1" applyAlignment="1">
      <alignment horizontal="center" vertical="top" wrapText="1"/>
    </xf>
    <xf numFmtId="0" fontId="9" fillId="0" borderId="58" xfId="5" applyFont="1" applyBorder="1" applyAlignment="1">
      <alignment horizontal="justify" vertical="top"/>
    </xf>
    <xf numFmtId="0" fontId="9" fillId="0" borderId="59" xfId="5" applyFont="1" applyBorder="1" applyAlignment="1">
      <alignment horizontal="justify" vertical="top"/>
    </xf>
    <xf numFmtId="0" fontId="25" fillId="0" borderId="0" xfId="2" applyFont="1" applyBorder="1" applyAlignment="1">
      <alignment horizontal="left" vertical="top"/>
    </xf>
    <xf numFmtId="0" fontId="28" fillId="2" borderId="0" xfId="5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3" fillId="0" borderId="0" xfId="0" applyFont="1"/>
    <xf numFmtId="0" fontId="13" fillId="0" borderId="1" xfId="5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top" wrapText="1"/>
    </xf>
    <xf numFmtId="0" fontId="31" fillId="0" borderId="0" xfId="0" applyFont="1"/>
    <xf numFmtId="0" fontId="6" fillId="0" borderId="16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32" fillId="0" borderId="16" xfId="0" applyFont="1" applyBorder="1" applyAlignment="1">
      <alignment horizontal="justify" vertical="top" wrapText="1"/>
    </xf>
    <xf numFmtId="0" fontId="6" fillId="0" borderId="1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top" wrapText="1"/>
    </xf>
    <xf numFmtId="0" fontId="6" fillId="0" borderId="37" xfId="0" applyFont="1" applyBorder="1" applyAlignment="1">
      <alignment horizontal="left" vertical="top" wrapText="1"/>
    </xf>
    <xf numFmtId="0" fontId="6" fillId="0" borderId="47" xfId="0" applyFont="1" applyBorder="1" applyAlignment="1">
      <alignment horizontal="left" vertical="top" wrapText="1"/>
    </xf>
    <xf numFmtId="0" fontId="6" fillId="0" borderId="16" xfId="0" applyFont="1" applyBorder="1" applyAlignment="1">
      <alignment vertical="top" wrapText="1"/>
    </xf>
    <xf numFmtId="0" fontId="5" fillId="0" borderId="19" xfId="0" applyFont="1" applyBorder="1" applyAlignment="1">
      <alignment horizontal="center" vertical="top"/>
    </xf>
    <xf numFmtId="0" fontId="34" fillId="0" borderId="19" xfId="0" applyFont="1" applyBorder="1" applyAlignment="1">
      <alignment horizontal="center" vertical="top" wrapText="1"/>
    </xf>
    <xf numFmtId="0" fontId="33" fillId="0" borderId="34" xfId="0" applyFont="1" applyBorder="1" applyAlignment="1">
      <alignment horizontal="left" vertical="top" wrapText="1"/>
    </xf>
    <xf numFmtId="0" fontId="33" fillId="0" borderId="37" xfId="0" applyFont="1" applyBorder="1" applyAlignment="1">
      <alignment horizontal="left" vertical="top" wrapText="1"/>
    </xf>
    <xf numFmtId="0" fontId="33" fillId="0" borderId="19" xfId="0" applyFont="1" applyBorder="1"/>
    <xf numFmtId="0" fontId="33" fillId="0" borderId="5" xfId="0" applyFont="1" applyBorder="1"/>
    <xf numFmtId="0" fontId="33" fillId="0" borderId="34" xfId="0" applyFont="1" applyBorder="1"/>
    <xf numFmtId="0" fontId="33" fillId="0" borderId="16" xfId="0" applyFont="1" applyBorder="1"/>
    <xf numFmtId="0" fontId="33" fillId="0" borderId="42" xfId="0" applyFont="1" applyBorder="1"/>
    <xf numFmtId="0" fontId="33" fillId="0" borderId="38" xfId="0" applyFont="1" applyBorder="1"/>
    <xf numFmtId="0" fontId="33" fillId="0" borderId="0" xfId="0" applyFont="1"/>
    <xf numFmtId="0" fontId="36" fillId="0" borderId="19" xfId="0" applyFont="1" applyBorder="1" applyAlignment="1">
      <alignment horizontal="justify" vertical="top"/>
    </xf>
    <xf numFmtId="0" fontId="33" fillId="0" borderId="16" xfId="0" applyFont="1" applyBorder="1" applyAlignment="1">
      <alignment vertical="top" wrapText="1"/>
    </xf>
    <xf numFmtId="0" fontId="34" fillId="0" borderId="34" xfId="0" applyFont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33" fillId="0" borderId="5" xfId="0" applyFont="1" applyBorder="1" applyAlignment="1">
      <alignment vertical="top" wrapText="1"/>
    </xf>
    <xf numFmtId="0" fontId="36" fillId="0" borderId="19" xfId="0" applyFont="1" applyBorder="1" applyAlignment="1">
      <alignment horizontal="justify" vertical="top" wrapText="1"/>
    </xf>
    <xf numFmtId="0" fontId="37" fillId="0" borderId="5" xfId="0" applyFont="1" applyBorder="1" applyAlignment="1">
      <alignment horizontal="justify" vertical="top" wrapText="1"/>
    </xf>
    <xf numFmtId="0" fontId="33" fillId="0" borderId="42" xfId="0" applyFont="1" applyBorder="1" applyAlignment="1">
      <alignment vertical="top" wrapText="1"/>
    </xf>
    <xf numFmtId="0" fontId="34" fillId="0" borderId="18" xfId="0" applyFont="1" applyBorder="1" applyAlignment="1">
      <alignment horizontal="center" vertical="top" wrapText="1"/>
    </xf>
    <xf numFmtId="0" fontId="33" fillId="0" borderId="46" xfId="0" applyFont="1" applyBorder="1" applyAlignment="1">
      <alignment vertical="top" wrapText="1"/>
    </xf>
    <xf numFmtId="0" fontId="33" fillId="0" borderId="35" xfId="0" applyFont="1" applyBorder="1" applyAlignment="1">
      <alignment horizontal="left" vertical="top" wrapText="1"/>
    </xf>
    <xf numFmtId="0" fontId="33" fillId="0" borderId="47" xfId="0" applyFont="1" applyBorder="1" applyAlignment="1">
      <alignment horizontal="left" vertical="top" wrapText="1"/>
    </xf>
    <xf numFmtId="0" fontId="33" fillId="0" borderId="18" xfId="0" applyFont="1" applyBorder="1"/>
    <xf numFmtId="0" fontId="33" fillId="0" borderId="4" xfId="0" applyFont="1" applyBorder="1"/>
    <xf numFmtId="0" fontId="33" fillId="0" borderId="35" xfId="0" applyFont="1" applyBorder="1"/>
    <xf numFmtId="0" fontId="33" fillId="0" borderId="24" xfId="0" applyFont="1" applyBorder="1"/>
    <xf numFmtId="0" fontId="33" fillId="0" borderId="46" xfId="0" applyFont="1" applyBorder="1"/>
    <xf numFmtId="0" fontId="33" fillId="0" borderId="42" xfId="0" applyFont="1" applyBorder="1" applyAlignment="1">
      <alignment horizontal="justify" vertical="top" wrapText="1"/>
    </xf>
    <xf numFmtId="0" fontId="33" fillId="0" borderId="19" xfId="0" applyFont="1" applyBorder="1" applyAlignment="1">
      <alignment horizontal="center" vertical="top"/>
    </xf>
    <xf numFmtId="0" fontId="33" fillId="0" borderId="5" xfId="0" applyFont="1" applyBorder="1" applyAlignment="1">
      <alignment horizontal="center" vertical="top"/>
    </xf>
    <xf numFmtId="0" fontId="33" fillId="0" borderId="34" xfId="0" applyFont="1" applyBorder="1" applyAlignment="1">
      <alignment horizontal="center" vertical="top"/>
    </xf>
    <xf numFmtId="0" fontId="33" fillId="0" borderId="16" xfId="0" applyFont="1" applyBorder="1" applyAlignment="1">
      <alignment horizontal="center" vertical="top"/>
    </xf>
    <xf numFmtId="0" fontId="33" fillId="0" borderId="46" xfId="0" applyFont="1" applyBorder="1" applyAlignment="1">
      <alignment horizontal="justify" vertical="top" wrapText="1"/>
    </xf>
    <xf numFmtId="0" fontId="34" fillId="0" borderId="35" xfId="0" applyFont="1" applyBorder="1" applyAlignment="1">
      <alignment horizontal="left" vertical="top" wrapText="1"/>
    </xf>
    <xf numFmtId="0" fontId="33" fillId="0" borderId="18" xfId="0" applyFont="1" applyBorder="1" applyAlignment="1">
      <alignment horizontal="center" vertical="top"/>
    </xf>
    <xf numFmtId="0" fontId="33" fillId="0" borderId="4" xfId="0" applyFont="1" applyBorder="1" applyAlignment="1">
      <alignment horizontal="center" vertical="top"/>
    </xf>
    <xf numFmtId="0" fontId="33" fillId="0" borderId="35" xfId="0" applyFont="1" applyBorder="1" applyAlignment="1">
      <alignment horizontal="center" vertical="top"/>
    </xf>
    <xf numFmtId="0" fontId="33" fillId="0" borderId="24" xfId="0" applyFont="1" applyBorder="1" applyAlignment="1">
      <alignment horizontal="center" vertical="top"/>
    </xf>
    <xf numFmtId="0" fontId="33" fillId="0" borderId="48" xfId="0" applyFont="1" applyBorder="1"/>
    <xf numFmtId="0" fontId="37" fillId="0" borderId="5" xfId="0" applyFont="1" applyBorder="1" applyAlignment="1">
      <alignment vertical="top" wrapText="1"/>
    </xf>
    <xf numFmtId="0" fontId="34" fillId="0" borderId="14" xfId="0" applyFont="1" applyBorder="1" applyAlignment="1">
      <alignment horizontal="center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24" xfId="0" applyFont="1" applyBorder="1" applyAlignment="1">
      <alignment horizontal="left" vertical="top" wrapText="1"/>
    </xf>
    <xf numFmtId="0" fontId="5" fillId="0" borderId="42" xfId="0" applyFont="1" applyBorder="1" applyAlignment="1">
      <alignment horizontal="justify" vertical="top" wrapText="1"/>
    </xf>
    <xf numFmtId="0" fontId="33" fillId="0" borderId="43" xfId="0" applyFont="1" applyBorder="1"/>
    <xf numFmtId="0" fontId="33" fillId="0" borderId="14" xfId="0" applyFont="1" applyBorder="1"/>
    <xf numFmtId="0" fontId="33" fillId="0" borderId="3" xfId="0" applyFont="1" applyBorder="1"/>
    <xf numFmtId="0" fontId="33" fillId="0" borderId="15" xfId="0" applyFont="1" applyBorder="1"/>
    <xf numFmtId="0" fontId="33" fillId="0" borderId="0" xfId="0" applyFont="1" applyBorder="1"/>
    <xf numFmtId="0" fontId="5" fillId="0" borderId="19" xfId="0" applyFont="1" applyBorder="1" applyAlignment="1">
      <alignment horizontal="center" vertical="top" wrapText="1"/>
    </xf>
    <xf numFmtId="0" fontId="34" fillId="0" borderId="42" xfId="0" applyFont="1" applyBorder="1" applyAlignment="1">
      <alignment horizontal="justify" vertical="top" wrapText="1"/>
    </xf>
    <xf numFmtId="0" fontId="33" fillId="0" borderId="42" xfId="0" applyFont="1" applyBorder="1" applyAlignment="1">
      <alignment horizontal="center" vertical="top"/>
    </xf>
    <xf numFmtId="0" fontId="33" fillId="0" borderId="41" xfId="0" applyFont="1" applyBorder="1"/>
    <xf numFmtId="0" fontId="34" fillId="0" borderId="46" xfId="0" applyFont="1" applyBorder="1" applyAlignment="1">
      <alignment horizontal="justify" vertical="top" wrapText="1"/>
    </xf>
    <xf numFmtId="0" fontId="33" fillId="0" borderId="46" xfId="0" applyFont="1" applyBorder="1" applyAlignment="1">
      <alignment horizontal="center" vertical="top"/>
    </xf>
    <xf numFmtId="0" fontId="33" fillId="0" borderId="45" xfId="0" applyFont="1" applyBorder="1"/>
    <xf numFmtId="0" fontId="38" fillId="0" borderId="46" xfId="0" applyFont="1" applyBorder="1" applyAlignment="1">
      <alignment horizontal="justify" vertical="top" wrapText="1"/>
    </xf>
    <xf numFmtId="0" fontId="5" fillId="0" borderId="19" xfId="0" applyFont="1" applyBorder="1" applyAlignment="1">
      <alignment vertical="top"/>
    </xf>
    <xf numFmtId="0" fontId="34" fillId="0" borderId="5" xfId="0" applyFont="1" applyBorder="1" applyAlignment="1">
      <alignment vertical="top" wrapText="1"/>
    </xf>
    <xf numFmtId="0" fontId="34" fillId="0" borderId="5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left" vertical="top" wrapText="1"/>
    </xf>
    <xf numFmtId="0" fontId="5" fillId="2" borderId="42" xfId="0" applyFont="1" applyFill="1" applyBorder="1" applyAlignment="1">
      <alignment horizontal="justify" vertical="top" wrapText="1"/>
    </xf>
    <xf numFmtId="0" fontId="33" fillId="0" borderId="37" xfId="0" applyFont="1" applyBorder="1" applyAlignment="1">
      <alignment horizontal="left" wrapText="1"/>
    </xf>
    <xf numFmtId="0" fontId="34" fillId="2" borderId="42" xfId="0" applyFont="1" applyFill="1" applyBorder="1" applyAlignment="1">
      <alignment horizontal="justify" vertical="top" wrapText="1"/>
    </xf>
    <xf numFmtId="0" fontId="33" fillId="0" borderId="41" xfId="0" applyFont="1" applyBorder="1" applyAlignment="1">
      <alignment horizontal="left" vertical="top" wrapText="1"/>
    </xf>
    <xf numFmtId="0" fontId="33" fillId="5" borderId="19" xfId="0" applyFont="1" applyFill="1" applyBorder="1"/>
    <xf numFmtId="0" fontId="33" fillId="5" borderId="5" xfId="0" applyFont="1" applyFill="1" applyBorder="1"/>
    <xf numFmtId="0" fontId="33" fillId="5" borderId="4" xfId="0" applyFont="1" applyFill="1" applyBorder="1"/>
    <xf numFmtId="0" fontId="33" fillId="5" borderId="18" xfId="0" applyFont="1" applyFill="1" applyBorder="1"/>
    <xf numFmtId="0" fontId="33" fillId="5" borderId="46" xfId="0" applyFont="1" applyFill="1" applyBorder="1"/>
    <xf numFmtId="0" fontId="33" fillId="5" borderId="35" xfId="0" applyFont="1" applyFill="1" applyBorder="1"/>
    <xf numFmtId="0" fontId="34" fillId="2" borderId="34" xfId="0" applyFont="1" applyFill="1" applyBorder="1" applyAlignment="1">
      <alignment horizontal="left" vertical="top" wrapText="1"/>
    </xf>
    <xf numFmtId="0" fontId="33" fillId="2" borderId="37" xfId="0" applyFont="1" applyFill="1" applyBorder="1" applyAlignment="1">
      <alignment horizontal="left" vertical="top" wrapText="1"/>
    </xf>
    <xf numFmtId="0" fontId="33" fillId="5" borderId="34" xfId="0" applyFont="1" applyFill="1" applyBorder="1"/>
    <xf numFmtId="0" fontId="33" fillId="5" borderId="42" xfId="0" applyFont="1" applyFill="1" applyBorder="1"/>
    <xf numFmtId="0" fontId="33" fillId="5" borderId="16" xfId="0" applyFont="1" applyFill="1" applyBorder="1"/>
    <xf numFmtId="0" fontId="33" fillId="2" borderId="38" xfId="0" applyFont="1" applyFill="1" applyBorder="1"/>
    <xf numFmtId="0" fontId="34" fillId="0" borderId="12" xfId="0" applyFont="1" applyBorder="1" applyAlignment="1">
      <alignment horizontal="justify" vertical="top" wrapText="1"/>
    </xf>
    <xf numFmtId="0" fontId="34" fillId="2" borderId="12" xfId="0" applyFont="1" applyFill="1" applyBorder="1" applyAlignment="1">
      <alignment horizontal="justify" vertical="top" wrapText="1"/>
    </xf>
    <xf numFmtId="0" fontId="33" fillId="0" borderId="16" xfId="0" applyFont="1" applyBorder="1" applyAlignment="1">
      <alignment horizontal="left" vertical="top" wrapText="1"/>
    </xf>
    <xf numFmtId="0" fontId="34" fillId="2" borderId="46" xfId="0" applyFont="1" applyFill="1" applyBorder="1" applyAlignment="1">
      <alignment vertical="top" wrapText="1"/>
    </xf>
    <xf numFmtId="0" fontId="33" fillId="5" borderId="5" xfId="0" applyFont="1" applyFill="1" applyBorder="1" applyAlignment="1">
      <alignment horizontal="center" vertical="top"/>
    </xf>
    <xf numFmtId="0" fontId="33" fillId="5" borderId="16" xfId="0" applyFont="1" applyFill="1" applyBorder="1" applyAlignment="1">
      <alignment horizontal="center" vertical="top"/>
    </xf>
    <xf numFmtId="0" fontId="33" fillId="0" borderId="44" xfId="0" applyFont="1" applyBorder="1" applyAlignment="1">
      <alignment horizontal="left" vertical="top" wrapText="1"/>
    </xf>
    <xf numFmtId="0" fontId="33" fillId="0" borderId="36" xfId="0" applyFont="1" applyBorder="1"/>
    <xf numFmtId="0" fontId="33" fillId="5" borderId="14" xfId="0" applyFont="1" applyFill="1" applyBorder="1"/>
    <xf numFmtId="0" fontId="33" fillId="0" borderId="49" xfId="0" applyFont="1" applyBorder="1"/>
    <xf numFmtId="0" fontId="33" fillId="0" borderId="3" xfId="0" applyFont="1" applyBorder="1" applyAlignment="1">
      <alignment horizontal="center" vertical="top"/>
    </xf>
    <xf numFmtId="0" fontId="33" fillId="0" borderId="15" xfId="0" applyFont="1" applyBorder="1" applyAlignment="1">
      <alignment horizontal="center" vertical="top"/>
    </xf>
    <xf numFmtId="0" fontId="33" fillId="0" borderId="64" xfId="0" applyFont="1" applyBorder="1"/>
    <xf numFmtId="0" fontId="34" fillId="0" borderId="42" xfId="0" applyFont="1" applyBorder="1" applyAlignment="1">
      <alignment horizontal="left" vertical="top" wrapText="1"/>
    </xf>
    <xf numFmtId="0" fontId="34" fillId="0" borderId="44" xfId="0" applyFont="1" applyBorder="1" applyAlignment="1">
      <alignment horizontal="left" vertical="top" wrapText="1"/>
    </xf>
    <xf numFmtId="0" fontId="34" fillId="0" borderId="14" xfId="0" applyFont="1" applyBorder="1" applyAlignment="1">
      <alignment horizontal="center" vertical="top"/>
    </xf>
    <xf numFmtId="0" fontId="34" fillId="0" borderId="3" xfId="0" applyFont="1" applyBorder="1" applyAlignment="1">
      <alignment horizontal="center" vertical="top"/>
    </xf>
    <xf numFmtId="0" fontId="34" fillId="0" borderId="36" xfId="0" applyFont="1" applyBorder="1" applyAlignment="1">
      <alignment horizontal="center" vertical="top"/>
    </xf>
    <xf numFmtId="0" fontId="33" fillId="0" borderId="36" xfId="0" applyFont="1" applyBorder="1" applyAlignment="1">
      <alignment horizontal="center" vertical="top"/>
    </xf>
    <xf numFmtId="0" fontId="33" fillId="0" borderId="14" xfId="0" applyFont="1" applyBorder="1" applyAlignment="1">
      <alignment horizontal="center" vertical="top"/>
    </xf>
    <xf numFmtId="0" fontId="33" fillId="0" borderId="49" xfId="0" applyFont="1" applyBorder="1" applyAlignment="1">
      <alignment horizontal="center" vertical="top"/>
    </xf>
    <xf numFmtId="0" fontId="34" fillId="0" borderId="37" xfId="0" applyFont="1" applyBorder="1" applyAlignment="1">
      <alignment horizontal="left" vertical="top" wrapText="1"/>
    </xf>
    <xf numFmtId="0" fontId="34" fillId="5" borderId="19" xfId="0" applyFont="1" applyFill="1" applyBorder="1" applyAlignment="1">
      <alignment horizontal="center" vertical="top"/>
    </xf>
    <xf numFmtId="0" fontId="34" fillId="5" borderId="5" xfId="0" applyFont="1" applyFill="1" applyBorder="1" applyAlignment="1">
      <alignment horizontal="center" vertical="top"/>
    </xf>
    <xf numFmtId="0" fontId="34" fillId="5" borderId="34" xfId="0" applyFont="1" applyFill="1" applyBorder="1" applyAlignment="1">
      <alignment horizontal="center" vertical="top"/>
    </xf>
    <xf numFmtId="0" fontId="33" fillId="5" borderId="34" xfId="0" applyFont="1" applyFill="1" applyBorder="1" applyAlignment="1">
      <alignment horizontal="center" vertical="top"/>
    </xf>
    <xf numFmtId="0" fontId="33" fillId="5" borderId="19" xfId="0" applyFont="1" applyFill="1" applyBorder="1" applyAlignment="1">
      <alignment horizontal="center" vertical="top"/>
    </xf>
    <xf numFmtId="0" fontId="33" fillId="5" borderId="42" xfId="0" applyFont="1" applyFill="1" applyBorder="1" applyAlignment="1">
      <alignment horizontal="center" vertical="top"/>
    </xf>
    <xf numFmtId="0" fontId="34" fillId="0" borderId="42" xfId="0" applyFont="1" applyBorder="1" applyAlignment="1">
      <alignment vertical="top" wrapText="1"/>
    </xf>
    <xf numFmtId="0" fontId="34" fillId="0" borderId="19" xfId="0" applyFont="1" applyBorder="1" applyAlignment="1">
      <alignment horizontal="center" vertical="top"/>
    </xf>
    <xf numFmtId="0" fontId="34" fillId="0" borderId="5" xfId="0" applyFont="1" applyBorder="1" applyAlignment="1">
      <alignment horizontal="center" vertical="top"/>
    </xf>
    <xf numFmtId="0" fontId="34" fillId="0" borderId="34" xfId="0" applyFont="1" applyBorder="1" applyAlignment="1">
      <alignment horizontal="center" vertical="top"/>
    </xf>
    <xf numFmtId="0" fontId="34" fillId="5" borderId="14" xfId="0" applyFont="1" applyFill="1" applyBorder="1" applyAlignment="1">
      <alignment horizontal="center" vertical="top"/>
    </xf>
    <xf numFmtId="0" fontId="34" fillId="5" borderId="3" xfId="0" applyFont="1" applyFill="1" applyBorder="1" applyAlignment="1">
      <alignment horizontal="center" vertical="top"/>
    </xf>
    <xf numFmtId="0" fontId="34" fillId="5" borderId="36" xfId="0" applyFont="1" applyFill="1" applyBorder="1" applyAlignment="1">
      <alignment horizontal="center" vertical="top"/>
    </xf>
    <xf numFmtId="0" fontId="33" fillId="5" borderId="3" xfId="0" applyFont="1" applyFill="1" applyBorder="1" applyAlignment="1">
      <alignment horizontal="center" vertical="top"/>
    </xf>
    <xf numFmtId="0" fontId="33" fillId="5" borderId="36" xfId="0" applyFont="1" applyFill="1" applyBorder="1" applyAlignment="1">
      <alignment horizontal="center" vertical="top"/>
    </xf>
    <xf numFmtId="0" fontId="33" fillId="5" borderId="14" xfId="0" applyFont="1" applyFill="1" applyBorder="1" applyAlignment="1">
      <alignment horizontal="center" vertical="top"/>
    </xf>
    <xf numFmtId="0" fontId="33" fillId="5" borderId="15" xfId="0" applyFont="1" applyFill="1" applyBorder="1" applyAlignment="1">
      <alignment horizontal="center" vertical="top"/>
    </xf>
    <xf numFmtId="0" fontId="33" fillId="5" borderId="49" xfId="0" applyFont="1" applyFill="1" applyBorder="1" applyAlignment="1">
      <alignment horizontal="center" vertical="top"/>
    </xf>
    <xf numFmtId="0" fontId="34" fillId="0" borderId="47" xfId="0" applyFont="1" applyBorder="1" applyAlignment="1">
      <alignment horizontal="left" vertical="top" wrapText="1"/>
    </xf>
    <xf numFmtId="0" fontId="34" fillId="0" borderId="18" xfId="0" applyFont="1" applyBorder="1" applyAlignment="1">
      <alignment horizontal="center" vertical="top"/>
    </xf>
    <xf numFmtId="0" fontId="34" fillId="0" borderId="4" xfId="0" applyFont="1" applyBorder="1" applyAlignment="1">
      <alignment horizontal="center" vertical="top"/>
    </xf>
    <xf numFmtId="0" fontId="34" fillId="0" borderId="35" xfId="0" applyFont="1" applyBorder="1" applyAlignment="1">
      <alignment horizontal="center" vertical="top"/>
    </xf>
    <xf numFmtId="0" fontId="34" fillId="0" borderId="34" xfId="0" applyFont="1" applyBorder="1" applyAlignment="1">
      <alignment vertical="top" wrapText="1"/>
    </xf>
    <xf numFmtId="0" fontId="35" fillId="0" borderId="3" xfId="0" applyFont="1" applyBorder="1" applyAlignment="1">
      <alignment horizontal="justify" vertical="top" wrapText="1"/>
    </xf>
    <xf numFmtId="0" fontId="34" fillId="0" borderId="36" xfId="0" applyFont="1" applyBorder="1" applyAlignment="1">
      <alignment horizontal="left" vertical="top" wrapText="1"/>
    </xf>
    <xf numFmtId="0" fontId="33" fillId="0" borderId="4" xfId="0" applyFont="1" applyBorder="1" applyAlignment="1">
      <alignment vertical="top" wrapText="1"/>
    </xf>
    <xf numFmtId="0" fontId="34" fillId="2" borderId="19" xfId="0" applyFont="1" applyFill="1" applyBorder="1" applyAlignment="1">
      <alignment horizontal="center" vertical="top"/>
    </xf>
    <xf numFmtId="0" fontId="34" fillId="2" borderId="5" xfId="0" applyFont="1" applyFill="1" applyBorder="1" applyAlignment="1">
      <alignment horizontal="center" vertical="top"/>
    </xf>
    <xf numFmtId="0" fontId="34" fillId="2" borderId="34" xfId="0" applyFont="1" applyFill="1" applyBorder="1" applyAlignment="1">
      <alignment horizontal="center" vertical="top"/>
    </xf>
    <xf numFmtId="0" fontId="33" fillId="2" borderId="5" xfId="0" applyFont="1" applyFill="1" applyBorder="1" applyAlignment="1">
      <alignment horizontal="center" vertical="top"/>
    </xf>
    <xf numFmtId="0" fontId="33" fillId="2" borderId="19" xfId="0" applyFont="1" applyFill="1" applyBorder="1" applyAlignment="1">
      <alignment horizontal="center" vertical="top"/>
    </xf>
    <xf numFmtId="0" fontId="33" fillId="2" borderId="16" xfId="0" applyFont="1" applyFill="1" applyBorder="1" applyAlignment="1">
      <alignment horizontal="center" vertical="top"/>
    </xf>
    <xf numFmtId="0" fontId="33" fillId="2" borderId="42" xfId="0" applyFont="1" applyFill="1" applyBorder="1" applyAlignment="1">
      <alignment horizontal="center" vertical="top"/>
    </xf>
    <xf numFmtId="0" fontId="33" fillId="2" borderId="34" xfId="0" applyFont="1" applyFill="1" applyBorder="1" applyAlignment="1">
      <alignment horizontal="center" vertical="top"/>
    </xf>
    <xf numFmtId="0" fontId="34" fillId="0" borderId="4" xfId="0" applyFont="1" applyBorder="1" applyAlignment="1">
      <alignment horizontal="justify" vertical="top" wrapText="1"/>
    </xf>
    <xf numFmtId="0" fontId="34" fillId="2" borderId="18" xfId="0" applyFont="1" applyFill="1" applyBorder="1" applyAlignment="1">
      <alignment horizontal="center" vertical="top"/>
    </xf>
    <xf numFmtId="0" fontId="34" fillId="2" borderId="4" xfId="0" applyFont="1" applyFill="1" applyBorder="1" applyAlignment="1">
      <alignment horizontal="center" vertical="top"/>
    </xf>
    <xf numFmtId="0" fontId="34" fillId="2" borderId="35" xfId="0" applyFont="1" applyFill="1" applyBorder="1" applyAlignment="1">
      <alignment horizontal="center" vertical="top"/>
    </xf>
    <xf numFmtId="0" fontId="33" fillId="2" borderId="4" xfId="0" applyFont="1" applyFill="1" applyBorder="1" applyAlignment="1">
      <alignment horizontal="center" vertical="top"/>
    </xf>
    <xf numFmtId="0" fontId="33" fillId="2" borderId="35" xfId="0" applyFont="1" applyFill="1" applyBorder="1" applyAlignment="1">
      <alignment horizontal="center" vertical="top"/>
    </xf>
    <xf numFmtId="0" fontId="33" fillId="2" borderId="18" xfId="0" applyFont="1" applyFill="1" applyBorder="1" applyAlignment="1">
      <alignment horizontal="center" vertical="top"/>
    </xf>
    <xf numFmtId="0" fontId="33" fillId="2" borderId="24" xfId="0" applyFont="1" applyFill="1" applyBorder="1" applyAlignment="1">
      <alignment horizontal="center" vertical="top"/>
    </xf>
    <xf numFmtId="0" fontId="33" fillId="2" borderId="46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justify" vertical="top" wrapText="1"/>
    </xf>
    <xf numFmtId="0" fontId="33" fillId="0" borderId="0" xfId="0" applyFont="1" applyAlignment="1">
      <alignment horizontal="center" vertical="top"/>
    </xf>
    <xf numFmtId="0" fontId="33" fillId="0" borderId="0" xfId="0" applyFont="1" applyAlignment="1">
      <alignment vertical="top"/>
    </xf>
    <xf numFmtId="0" fontId="33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center" vertical="top" wrapText="1"/>
    </xf>
    <xf numFmtId="0" fontId="37" fillId="0" borderId="4" xfId="0" applyFont="1" applyBorder="1" applyAlignment="1">
      <alignment vertical="top" wrapText="1"/>
    </xf>
    <xf numFmtId="0" fontId="7" fillId="0" borderId="0" xfId="0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24" fillId="0" borderId="0" xfId="1" applyFont="1" applyBorder="1" applyAlignment="1">
      <alignment horizontal="left" vertical="center"/>
    </xf>
    <xf numFmtId="0" fontId="33" fillId="2" borderId="41" xfId="0" applyFont="1" applyFill="1" applyBorder="1"/>
    <xf numFmtId="0" fontId="37" fillId="0" borderId="34" xfId="0" applyFont="1" applyBorder="1" applyAlignment="1">
      <alignment horizontal="justify" vertical="top" wrapText="1"/>
    </xf>
    <xf numFmtId="0" fontId="37" fillId="0" borderId="34" xfId="0" applyFont="1" applyBorder="1" applyAlignment="1">
      <alignment vertical="top" wrapText="1"/>
    </xf>
    <xf numFmtId="0" fontId="37" fillId="0" borderId="35" xfId="0" applyFont="1" applyBorder="1" applyAlignment="1">
      <alignment horizontal="justify" vertical="top" wrapText="1"/>
    </xf>
    <xf numFmtId="0" fontId="34" fillId="0" borderId="34" xfId="0" applyFont="1" applyBorder="1" applyAlignment="1">
      <alignment horizontal="justify" vertical="top" wrapText="1"/>
    </xf>
    <xf numFmtId="0" fontId="6" fillId="0" borderId="37" xfId="0" applyFont="1" applyBorder="1" applyAlignment="1">
      <alignment horizontal="center" vertical="top" wrapText="1"/>
    </xf>
    <xf numFmtId="0" fontId="6" fillId="0" borderId="19" xfId="0" applyFont="1" applyBorder="1" applyAlignment="1">
      <alignment vertical="top" wrapText="1"/>
    </xf>
    <xf numFmtId="0" fontId="6" fillId="0" borderId="19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34" fillId="0" borderId="40" xfId="0" applyFont="1" applyBorder="1" applyAlignment="1">
      <alignment horizontal="justify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left" vertical="top" wrapText="1"/>
    </xf>
    <xf numFmtId="0" fontId="2" fillId="0" borderId="0" xfId="1" applyFont="1" applyAlignment="1">
      <alignment vertical="top"/>
    </xf>
    <xf numFmtId="0" fontId="6" fillId="0" borderId="0" xfId="9" applyFont="1" applyBorder="1" applyAlignment="1">
      <alignment horizontal="center" vertical="top" wrapText="1"/>
    </xf>
    <xf numFmtId="0" fontId="6" fillId="6" borderId="0" xfId="5" applyFont="1" applyFill="1" applyBorder="1" applyAlignment="1">
      <alignment horizontal="center" vertical="top" wrapText="1"/>
    </xf>
    <xf numFmtId="9" fontId="6" fillId="0" borderId="0" xfId="10" applyFont="1" applyBorder="1" applyAlignment="1">
      <alignment horizontal="justify" vertical="top"/>
    </xf>
    <xf numFmtId="9" fontId="6" fillId="0" borderId="0" xfId="10" applyFont="1" applyBorder="1" applyAlignment="1">
      <alignment horizontal="center" vertical="top" wrapText="1"/>
    </xf>
    <xf numFmtId="0" fontId="41" fillId="2" borderId="0" xfId="5" applyFont="1" applyFill="1" applyBorder="1" applyAlignment="1">
      <alignment horizontal="left" vertical="center" wrapText="1"/>
    </xf>
    <xf numFmtId="0" fontId="5" fillId="0" borderId="18" xfId="0" applyFont="1" applyBorder="1" applyAlignment="1">
      <alignment vertical="top"/>
    </xf>
    <xf numFmtId="0" fontId="34" fillId="0" borderId="4" xfId="0" applyFont="1" applyBorder="1" applyAlignment="1">
      <alignment vertical="top" wrapText="1"/>
    </xf>
    <xf numFmtId="0" fontId="34" fillId="0" borderId="35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33" fillId="8" borderId="42" xfId="0" applyFont="1" applyFill="1" applyBorder="1" applyAlignment="1">
      <alignment vertical="top" wrapText="1"/>
    </xf>
    <xf numFmtId="0" fontId="34" fillId="8" borderId="42" xfId="0" applyFont="1" applyFill="1" applyBorder="1" applyAlignment="1">
      <alignment horizontal="justify" vertical="top" wrapText="1"/>
    </xf>
    <xf numFmtId="0" fontId="33" fillId="8" borderId="42" xfId="0" applyFont="1" applyFill="1" applyBorder="1" applyAlignment="1">
      <alignment horizontal="justify" vertical="top" wrapText="1"/>
    </xf>
    <xf numFmtId="0" fontId="34" fillId="8" borderId="5" xfId="0" applyFont="1" applyFill="1" applyBorder="1" applyAlignment="1">
      <alignment horizontal="justify" vertical="top" wrapText="1"/>
    </xf>
    <xf numFmtId="0" fontId="34" fillId="8" borderId="3" xfId="0" applyFont="1" applyFill="1" applyBorder="1" applyAlignment="1">
      <alignment horizontal="justify" vertical="top" wrapText="1"/>
    </xf>
    <xf numFmtId="0" fontId="34" fillId="8" borderId="5" xfId="0" applyFont="1" applyFill="1" applyBorder="1" applyAlignment="1">
      <alignment horizontal="justify" vertical="top" wrapText="1"/>
    </xf>
    <xf numFmtId="0" fontId="33" fillId="8" borderId="5" xfId="0" applyFont="1" applyFill="1" applyBorder="1" applyAlignment="1">
      <alignment horizontal="justify" vertical="top" wrapText="1"/>
    </xf>
    <xf numFmtId="0" fontId="33" fillId="8" borderId="5" xfId="0" applyFont="1" applyFill="1" applyBorder="1" applyAlignment="1">
      <alignment vertical="top" wrapText="1"/>
    </xf>
    <xf numFmtId="0" fontId="34" fillId="0" borderId="43" xfId="0" applyFont="1" applyBorder="1" applyAlignment="1">
      <alignment horizontal="left" vertical="top" wrapText="1"/>
    </xf>
    <xf numFmtId="0" fontId="34" fillId="0" borderId="41" xfId="0" applyFont="1" applyBorder="1" applyAlignment="1">
      <alignment horizontal="left" vertical="top" wrapText="1"/>
    </xf>
    <xf numFmtId="49" fontId="5" fillId="5" borderId="1" xfId="5" applyNumberFormat="1" applyFont="1" applyFill="1" applyBorder="1" applyAlignment="1">
      <alignment horizontal="center" vertical="center"/>
    </xf>
    <xf numFmtId="0" fontId="5" fillId="5" borderId="1" xfId="5" applyFont="1" applyFill="1" applyBorder="1" applyAlignment="1">
      <alignment horizontal="center" vertical="center"/>
    </xf>
    <xf numFmtId="0" fontId="5" fillId="5" borderId="1" xfId="5" applyFont="1" applyFill="1" applyBorder="1" applyAlignment="1">
      <alignment horizontal="center" vertical="center" wrapText="1"/>
    </xf>
    <xf numFmtId="0" fontId="34" fillId="0" borderId="1" xfId="5" applyFont="1" applyBorder="1" applyAlignment="1">
      <alignment horizontal="justify" vertical="center" wrapText="1"/>
    </xf>
    <xf numFmtId="167" fontId="34" fillId="0" borderId="1" xfId="5" applyNumberFormat="1" applyFont="1" applyBorder="1" applyAlignment="1">
      <alignment horizontal="justify" vertical="center" wrapText="1"/>
    </xf>
    <xf numFmtId="0" fontId="5" fillId="5" borderId="61" xfId="5" applyFont="1" applyFill="1" applyBorder="1" applyAlignment="1">
      <alignment horizontal="center" vertical="center"/>
    </xf>
    <xf numFmtId="0" fontId="5" fillId="5" borderId="65" xfId="5" applyFont="1" applyFill="1" applyBorder="1" applyAlignment="1">
      <alignment horizontal="center" vertical="center"/>
    </xf>
    <xf numFmtId="0" fontId="5" fillId="5" borderId="50" xfId="5" applyFont="1" applyFill="1" applyBorder="1" applyAlignment="1">
      <alignment horizontal="center" vertical="center"/>
    </xf>
    <xf numFmtId="0" fontId="5" fillId="5" borderId="1" xfId="34" applyFont="1" applyFill="1" applyBorder="1" applyAlignment="1">
      <alignment horizontal="center" vertical="center"/>
    </xf>
    <xf numFmtId="0" fontId="5" fillId="2" borderId="1" xfId="5" applyFont="1" applyFill="1" applyBorder="1" applyAlignment="1">
      <alignment horizontal="center" vertical="center" wrapText="1"/>
    </xf>
    <xf numFmtId="0" fontId="14" fillId="5" borderId="1" xfId="5" applyFont="1" applyFill="1" applyBorder="1" applyAlignment="1">
      <alignment horizontal="center" vertical="center"/>
    </xf>
    <xf numFmtId="0" fontId="14" fillId="5" borderId="1" xfId="5" applyFont="1" applyFill="1" applyBorder="1" applyAlignment="1">
      <alignment horizontal="center" vertical="center" wrapText="1"/>
    </xf>
    <xf numFmtId="167" fontId="34" fillId="0" borderId="1" xfId="84" applyNumberFormat="1" applyFont="1" applyBorder="1" applyAlignment="1">
      <alignment horizontal="justify" vertical="center" wrapText="1"/>
    </xf>
    <xf numFmtId="49" fontId="13" fillId="0" borderId="1" xfId="5" applyNumberFormat="1" applyFont="1" applyBorder="1" applyAlignment="1">
      <alignment horizontal="center" vertical="center" wrapText="1"/>
    </xf>
    <xf numFmtId="0" fontId="13" fillId="2" borderId="1" xfId="5" applyNumberFormat="1" applyFont="1" applyFill="1" applyBorder="1" applyAlignment="1">
      <alignment horizontal="center" vertical="center"/>
    </xf>
    <xf numFmtId="49" fontId="13" fillId="2" borderId="1" xfId="5" applyNumberFormat="1" applyFont="1" applyFill="1" applyBorder="1" applyAlignment="1">
      <alignment horizontal="center" vertical="center"/>
    </xf>
    <xf numFmtId="0" fontId="5" fillId="4" borderId="33" xfId="0" applyFont="1" applyFill="1" applyBorder="1" applyAlignment="1">
      <alignment horizontal="center" vertical="top" wrapText="1"/>
    </xf>
    <xf numFmtId="0" fontId="5" fillId="4" borderId="22" xfId="0" applyFont="1" applyFill="1" applyBorder="1" applyAlignment="1">
      <alignment horizontal="center" vertical="top" wrapText="1"/>
    </xf>
    <xf numFmtId="0" fontId="5" fillId="4" borderId="39" xfId="0" applyFont="1" applyFill="1" applyBorder="1" applyAlignment="1">
      <alignment horizontal="center" vertical="top" wrapText="1"/>
    </xf>
    <xf numFmtId="0" fontId="34" fillId="0" borderId="15" xfId="0" applyFont="1" applyBorder="1" applyAlignment="1">
      <alignment horizontal="left" vertical="top" wrapText="1"/>
    </xf>
    <xf numFmtId="0" fontId="34" fillId="0" borderId="16" xfId="0" applyFont="1" applyBorder="1" applyAlignment="1">
      <alignment horizontal="left" vertical="top" wrapText="1"/>
    </xf>
    <xf numFmtId="0" fontId="14" fillId="2" borderId="50" xfId="2" applyFont="1" applyFill="1" applyBorder="1" applyAlignment="1">
      <alignment horizontal="center" vertical="center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61" xfId="2" applyFont="1" applyFill="1" applyBorder="1" applyAlignment="1">
      <alignment horizontal="center" vertical="center" wrapText="1"/>
    </xf>
    <xf numFmtId="0" fontId="38" fillId="0" borderId="5" xfId="0" applyFont="1" applyBorder="1" applyAlignment="1">
      <alignment horizontal="justify" vertical="top" wrapText="1"/>
    </xf>
    <xf numFmtId="0" fontId="38" fillId="0" borderId="34" xfId="0" applyFont="1" applyBorder="1" applyAlignment="1">
      <alignment horizontal="justify" vertical="top" wrapText="1"/>
    </xf>
    <xf numFmtId="0" fontId="2" fillId="0" borderId="0" xfId="0" applyFont="1" applyAlignment="1">
      <alignment horizontal="center"/>
    </xf>
    <xf numFmtId="0" fontId="34" fillId="0" borderId="40" xfId="0" applyFont="1" applyBorder="1" applyAlignment="1">
      <alignment horizontal="justify" vertical="top" wrapText="1"/>
    </xf>
    <xf numFmtId="0" fontId="34" fillId="0" borderId="34" xfId="0" applyFont="1" applyBorder="1" applyAlignment="1">
      <alignment horizontal="justify" vertical="top" wrapText="1"/>
    </xf>
    <xf numFmtId="0" fontId="34" fillId="8" borderId="5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center" vertical="center"/>
    </xf>
    <xf numFmtId="0" fontId="6" fillId="0" borderId="16" xfId="0" applyFont="1" applyBorder="1" applyAlignment="1">
      <alignment horizontal="center" vertical="top" wrapText="1"/>
    </xf>
    <xf numFmtId="0" fontId="35" fillId="0" borderId="5" xfId="0" applyFont="1" applyBorder="1" applyAlignment="1">
      <alignment horizontal="justify" vertical="top" wrapText="1"/>
    </xf>
    <xf numFmtId="0" fontId="34" fillId="0" borderId="12" xfId="0" applyFont="1" applyBorder="1" applyAlignment="1">
      <alignment horizontal="justify" vertical="top" wrapText="1"/>
    </xf>
    <xf numFmtId="0" fontId="34" fillId="0" borderId="5" xfId="0" applyFont="1" applyBorder="1" applyAlignment="1">
      <alignment horizontal="justify" vertical="top" wrapText="1"/>
    </xf>
    <xf numFmtId="0" fontId="5" fillId="0" borderId="0" xfId="0" applyFont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0" fontId="18" fillId="6" borderId="38" xfId="0" applyFont="1" applyFill="1" applyBorder="1" applyAlignment="1">
      <alignment horizontal="center" vertical="center"/>
    </xf>
    <xf numFmtId="0" fontId="39" fillId="2" borderId="27" xfId="1" applyFont="1" applyFill="1" applyBorder="1" applyAlignment="1">
      <alignment horizontal="center" vertical="center" wrapText="1"/>
    </xf>
    <xf numFmtId="0" fontId="39" fillId="2" borderId="28" xfId="1" applyFont="1" applyFill="1" applyBorder="1" applyAlignment="1">
      <alignment horizontal="center" vertical="center" wrapText="1"/>
    </xf>
    <xf numFmtId="0" fontId="39" fillId="2" borderId="30" xfId="1" applyFont="1" applyFill="1" applyBorder="1" applyAlignment="1">
      <alignment horizontal="center" vertical="center" wrapText="1"/>
    </xf>
    <xf numFmtId="0" fontId="39" fillId="2" borderId="31" xfId="1" applyFont="1" applyFill="1" applyBorder="1" applyAlignment="1">
      <alignment horizontal="center" vertical="center" wrapText="1"/>
    </xf>
    <xf numFmtId="0" fontId="39" fillId="2" borderId="53" xfId="1" applyFont="1" applyFill="1" applyBorder="1" applyAlignment="1">
      <alignment horizontal="center" vertical="center" wrapText="1"/>
    </xf>
    <xf numFmtId="0" fontId="19" fillId="5" borderId="20" xfId="0" applyFont="1" applyFill="1" applyBorder="1" applyAlignment="1">
      <alignment horizontal="center" vertical="center"/>
    </xf>
    <xf numFmtId="0" fontId="19" fillId="5" borderId="60" xfId="0" applyFont="1" applyFill="1" applyBorder="1" applyAlignment="1">
      <alignment horizontal="center" vertical="center"/>
    </xf>
    <xf numFmtId="0" fontId="19" fillId="5" borderId="12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0" fontId="19" fillId="5" borderId="26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4" fillId="2" borderId="1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0" fontId="7" fillId="2" borderId="27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41" xfId="1" applyFont="1" applyFill="1" applyBorder="1" applyAlignment="1">
      <alignment horizontal="center" vertical="center" wrapText="1"/>
    </xf>
    <xf numFmtId="0" fontId="14" fillId="3" borderId="32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40" xfId="1" applyFont="1" applyFill="1" applyBorder="1" applyAlignment="1">
      <alignment horizontal="center" vertical="center" wrapText="1"/>
    </xf>
    <xf numFmtId="0" fontId="14" fillId="3" borderId="34" xfId="1" applyFont="1" applyFill="1" applyBorder="1" applyAlignment="1">
      <alignment horizontal="center" vertical="center" wrapText="1"/>
    </xf>
    <xf numFmtId="0" fontId="14" fillId="3" borderId="56" xfId="1" applyFont="1" applyFill="1" applyBorder="1" applyAlignment="1">
      <alignment horizontal="center" vertical="center" wrapText="1"/>
    </xf>
    <xf numFmtId="0" fontId="7" fillId="3" borderId="25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33" xfId="1" applyFont="1" applyFill="1" applyBorder="1" applyAlignment="1">
      <alignment horizontal="center" vertical="center" wrapText="1"/>
    </xf>
    <xf numFmtId="0" fontId="7" fillId="3" borderId="26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60" xfId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top"/>
    </xf>
    <xf numFmtId="0" fontId="34" fillId="8" borderId="3" xfId="0" applyFont="1" applyFill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33" fillId="0" borderId="5" xfId="0" applyFont="1" applyBorder="1" applyAlignment="1">
      <alignment horizontal="justify" vertical="top" wrapText="1"/>
    </xf>
    <xf numFmtId="0" fontId="14" fillId="3" borderId="26" xfId="1" applyFont="1" applyFill="1" applyBorder="1" applyAlignment="1">
      <alignment horizontal="center" vertical="center" wrapText="1"/>
    </xf>
    <xf numFmtId="0" fontId="14" fillId="3" borderId="16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top" wrapText="1"/>
    </xf>
    <xf numFmtId="0" fontId="33" fillId="0" borderId="12" xfId="0" applyFont="1" applyBorder="1" applyAlignment="1">
      <alignment horizontal="justify" vertical="top" wrapText="1"/>
    </xf>
    <xf numFmtId="0" fontId="34" fillId="0" borderId="24" xfId="0" applyFont="1" applyBorder="1" applyAlignment="1">
      <alignment horizontal="left" vertical="top" wrapText="1"/>
    </xf>
    <xf numFmtId="0" fontId="33" fillId="0" borderId="16" xfId="0" applyFont="1" applyBorder="1" applyAlignment="1">
      <alignment horizontal="left" vertical="top" wrapText="1"/>
    </xf>
    <xf numFmtId="0" fontId="33" fillId="0" borderId="3" xfId="0" applyFont="1" applyBorder="1" applyAlignment="1">
      <alignment horizontal="justify" vertical="top" wrapText="1"/>
    </xf>
    <xf numFmtId="0" fontId="38" fillId="0" borderId="4" xfId="0" applyFont="1" applyBorder="1" applyAlignment="1">
      <alignment horizontal="justify" vertical="top" wrapText="1"/>
    </xf>
    <xf numFmtId="0" fontId="40" fillId="0" borderId="0" xfId="9" applyFont="1" applyBorder="1" applyAlignment="1">
      <alignment horizontal="left" vertical="center" wrapText="1"/>
    </xf>
    <xf numFmtId="0" fontId="14" fillId="0" borderId="0" xfId="9" applyFont="1" applyBorder="1" applyAlignment="1">
      <alignment horizontal="left" vertical="center" wrapText="1"/>
    </xf>
    <xf numFmtId="0" fontId="6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horizontal="left" vertical="top"/>
    </xf>
    <xf numFmtId="0" fontId="7" fillId="0" borderId="0" xfId="9" applyFont="1" applyBorder="1" applyAlignment="1">
      <alignment horizontal="left" vertical="top" wrapText="1"/>
    </xf>
    <xf numFmtId="0" fontId="6" fillId="0" borderId="0" xfId="9" applyFont="1" applyBorder="1" applyAlignment="1">
      <alignment vertical="center" wrapText="1"/>
    </xf>
    <xf numFmtId="0" fontId="12" fillId="2" borderId="54" xfId="5" applyFont="1" applyFill="1" applyBorder="1" applyAlignment="1">
      <alignment horizontal="center" vertical="center" wrapText="1"/>
    </xf>
    <xf numFmtId="0" fontId="12" fillId="2" borderId="55" xfId="5" applyFont="1" applyFill="1" applyBorder="1" applyAlignment="1">
      <alignment horizontal="center" vertical="center" wrapText="1"/>
    </xf>
    <xf numFmtId="0" fontId="11" fillId="7" borderId="27" xfId="5" applyFont="1" applyFill="1" applyBorder="1" applyAlignment="1">
      <alignment horizontal="center" vertical="center"/>
    </xf>
    <xf numFmtId="0" fontId="11" fillId="7" borderId="29" xfId="5" applyFont="1" applyFill="1" applyBorder="1" applyAlignment="1">
      <alignment horizontal="center" vertical="center"/>
    </xf>
    <xf numFmtId="0" fontId="11" fillId="5" borderId="27" xfId="5" applyFont="1" applyFill="1" applyBorder="1" applyAlignment="1">
      <alignment horizontal="center" vertical="center"/>
    </xf>
    <xf numFmtId="0" fontId="11" fillId="5" borderId="29" xfId="5" applyFont="1" applyFill="1" applyBorder="1" applyAlignment="1">
      <alignment horizontal="center" vertical="center"/>
    </xf>
    <xf numFmtId="0" fontId="22" fillId="0" borderId="0" xfId="2" applyFont="1" applyBorder="1" applyAlignment="1">
      <alignment horizontal="justify" vertical="top"/>
    </xf>
    <xf numFmtId="0" fontId="25" fillId="0" borderId="0" xfId="2" applyFont="1" applyBorder="1" applyAlignment="1">
      <alignment horizontal="justify" vertical="top"/>
    </xf>
    <xf numFmtId="0" fontId="5" fillId="2" borderId="25" xfId="1" applyFont="1" applyFill="1" applyBorder="1" applyAlignment="1">
      <alignment horizontal="center" vertical="center"/>
    </xf>
    <xf numFmtId="0" fontId="5" fillId="2" borderId="23" xfId="1" applyFont="1" applyFill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2" borderId="48" xfId="1" applyFont="1" applyFill="1" applyBorder="1" applyAlignment="1">
      <alignment horizontal="center" vertical="center"/>
    </xf>
    <xf numFmtId="0" fontId="11" fillId="6" borderId="30" xfId="5" applyFont="1" applyFill="1" applyBorder="1" applyAlignment="1">
      <alignment horizontal="center" vertical="center" wrapText="1"/>
    </xf>
    <xf numFmtId="0" fontId="11" fillId="6" borderId="31" xfId="5" applyFont="1" applyFill="1" applyBorder="1" applyAlignment="1">
      <alignment horizontal="center" vertical="center" wrapText="1"/>
    </xf>
    <xf numFmtId="0" fontId="11" fillId="6" borderId="53" xfId="5" applyFont="1" applyFill="1" applyBorder="1" applyAlignment="1">
      <alignment horizontal="center" vertical="center" wrapText="1"/>
    </xf>
    <xf numFmtId="0" fontId="11" fillId="6" borderId="30" xfId="5" applyFont="1" applyFill="1" applyBorder="1" applyAlignment="1">
      <alignment horizontal="center" vertical="center"/>
    </xf>
    <xf numFmtId="0" fontId="11" fillId="6" borderId="31" xfId="5" applyFont="1" applyFill="1" applyBorder="1" applyAlignment="1">
      <alignment horizontal="center" vertical="center"/>
    </xf>
    <xf numFmtId="0" fontId="11" fillId="6" borderId="53" xfId="5" applyFont="1" applyFill="1" applyBorder="1" applyAlignment="1">
      <alignment horizontal="center" vertical="center"/>
    </xf>
    <xf numFmtId="0" fontId="25" fillId="0" borderId="0" xfId="2" applyFont="1" applyBorder="1" applyAlignment="1">
      <alignment horizontal="left" vertical="top"/>
    </xf>
    <xf numFmtId="0" fontId="41" fillId="2" borderId="0" xfId="5" applyFont="1" applyFill="1" applyBorder="1" applyAlignment="1">
      <alignment horizontal="left" vertical="center" wrapText="1"/>
    </xf>
    <xf numFmtId="0" fontId="40" fillId="2" borderId="0" xfId="5" applyFont="1" applyFill="1" applyBorder="1" applyAlignment="1">
      <alignment horizontal="left" vertical="center" wrapText="1"/>
    </xf>
    <xf numFmtId="0" fontId="14" fillId="6" borderId="0" xfId="5" applyFont="1" applyFill="1" applyBorder="1" applyAlignment="1">
      <alignment horizontal="left" vertical="center" wrapText="1"/>
    </xf>
    <xf numFmtId="0" fontId="6" fillId="0" borderId="0" xfId="9" applyFont="1" applyBorder="1" applyAlignment="1">
      <alignment horizontal="left" vertical="center" wrapText="1"/>
    </xf>
    <xf numFmtId="0" fontId="6" fillId="0" borderId="0" xfId="9" applyFont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5" fillId="0" borderId="0" xfId="5" applyFont="1" applyBorder="1" applyAlignment="1">
      <alignment horizontal="center" vertical="center"/>
    </xf>
    <xf numFmtId="0" fontId="14" fillId="0" borderId="0" xfId="1" applyFont="1" applyAlignment="1">
      <alignment horizontal="center" vertical="top"/>
    </xf>
    <xf numFmtId="0" fontId="12" fillId="6" borderId="21" xfId="5" applyFont="1" applyFill="1" applyBorder="1" applyAlignment="1">
      <alignment horizontal="center" vertical="center" wrapText="1"/>
    </xf>
    <xf numFmtId="0" fontId="12" fillId="6" borderId="41" xfId="5" applyFont="1" applyFill="1" applyBorder="1" applyAlignment="1">
      <alignment horizontal="center" vertical="center" wrapText="1"/>
    </xf>
    <xf numFmtId="0" fontId="12" fillId="6" borderId="32" xfId="5" applyFont="1" applyFill="1" applyBorder="1" applyAlignment="1">
      <alignment horizontal="center" vertical="center" wrapText="1"/>
    </xf>
    <xf numFmtId="0" fontId="9" fillId="5" borderId="14" xfId="5" applyFont="1" applyFill="1" applyBorder="1" applyAlignment="1">
      <alignment horizontal="center" vertical="center" wrapText="1"/>
    </xf>
    <xf numFmtId="0" fontId="9" fillId="5" borderId="60" xfId="5" applyFont="1" applyFill="1" applyBorder="1" applyAlignment="1">
      <alignment horizontal="center" vertical="center" wrapText="1"/>
    </xf>
    <xf numFmtId="0" fontId="9" fillId="5" borderId="3" xfId="5" applyFont="1" applyFill="1" applyBorder="1" applyAlignment="1">
      <alignment horizontal="center" vertical="center" wrapText="1"/>
    </xf>
    <xf numFmtId="0" fontId="9" fillId="5" borderId="13" xfId="5" applyFont="1" applyFill="1" applyBorder="1" applyAlignment="1">
      <alignment horizontal="center" vertical="center" wrapText="1"/>
    </xf>
    <xf numFmtId="0" fontId="9" fillId="5" borderId="36" xfId="5" applyFont="1" applyFill="1" applyBorder="1" applyAlignment="1">
      <alignment horizontal="center" vertical="center" wrapText="1"/>
    </xf>
    <xf numFmtId="0" fontId="9" fillId="5" borderId="56" xfId="5" applyFont="1" applyFill="1" applyBorder="1" applyAlignment="1">
      <alignment horizontal="center" vertical="center" wrapText="1"/>
    </xf>
    <xf numFmtId="0" fontId="33" fillId="2" borderId="5" xfId="0" applyFont="1" applyFill="1" applyBorder="1"/>
  </cellXfs>
  <cellStyles count="85">
    <cellStyle name="Euro" xfId="11"/>
    <cellStyle name="Euro 2" xfId="12"/>
    <cellStyle name="Graphics" xfId="13"/>
    <cellStyle name="Hipervínculo" xfId="6" builtinId="8"/>
    <cellStyle name="Millares 10" xfId="14"/>
    <cellStyle name="Millares 10 2" xfId="15"/>
    <cellStyle name="Millares 11" xfId="16"/>
    <cellStyle name="Millares 2" xfId="17"/>
    <cellStyle name="Millares 2 2" xfId="18"/>
    <cellStyle name="Millares 2 3" xfId="19"/>
    <cellStyle name="Millares 2 3 2" xfId="20"/>
    <cellStyle name="Millares 3" xfId="21"/>
    <cellStyle name="Millares 3 2" xfId="22"/>
    <cellStyle name="Millares 4" xfId="23"/>
    <cellStyle name="Millares 5" xfId="24"/>
    <cellStyle name="Millares 6" xfId="25"/>
    <cellStyle name="Millares 7" xfId="26"/>
    <cellStyle name="Millares 8" xfId="27"/>
    <cellStyle name="Millares 9" xfId="28"/>
    <cellStyle name="Moneda 2" xfId="29"/>
    <cellStyle name="Moneda 2 2" xfId="30"/>
    <cellStyle name="Normal" xfId="0" builtinId="0"/>
    <cellStyle name="Normal 10" xfId="31"/>
    <cellStyle name="Normal 11" xfId="32"/>
    <cellStyle name="Normal 11 2" xfId="2"/>
    <cellStyle name="Normal 12" xfId="33"/>
    <cellStyle name="Normal 2" xfId="34"/>
    <cellStyle name="Normal 2 2" xfId="1"/>
    <cellStyle name="Normal 2 2 2" xfId="35"/>
    <cellStyle name="Normal 2 2 2 2" xfId="36"/>
    <cellStyle name="Normal 2 2 2 2 2" xfId="37"/>
    <cellStyle name="Normal 2 2 2 2 2 2" xfId="38"/>
    <cellStyle name="Normal 2 2 2 2 3" xfId="39"/>
    <cellStyle name="Normal 2 2 2 2 3 2" xfId="40"/>
    <cellStyle name="Normal 2 2 2 2_PLAN+REVISADO-+TRANSPARENCIA+GUBERNAMENTAL+(2)" xfId="41"/>
    <cellStyle name="Normal 2 2 2 3" xfId="42"/>
    <cellStyle name="Normal 2 2 2 4" xfId="43"/>
    <cellStyle name="Normal 2 2 2 4 2" xfId="44"/>
    <cellStyle name="Normal 2 2_PLAN+REVISADO-+TRANSPARENCIA+GUBERNAMENTAL+(2)" xfId="45"/>
    <cellStyle name="Normal 2 3" xfId="46"/>
    <cellStyle name="Normal 2 3 2" xfId="47"/>
    <cellStyle name="Normal 2 3 3" xfId="48"/>
    <cellStyle name="Normal 2 3 4" xfId="49"/>
    <cellStyle name="Normal 2 4" xfId="5"/>
    <cellStyle name="Normal 2 4 2" xfId="50"/>
    <cellStyle name="Normal 2_PLAN+REVISADO-+TRANSPARENCIA+GUBERNAMENTAL+(2)" xfId="51"/>
    <cellStyle name="Normal 3" xfId="52"/>
    <cellStyle name="Normal 3 2" xfId="53"/>
    <cellStyle name="Normal 3 2 2" xfId="54"/>
    <cellStyle name="Normal 3 2 3" xfId="55"/>
    <cellStyle name="Normal 3 2 4" xfId="56"/>
    <cellStyle name="Normal 3 3" xfId="57"/>
    <cellStyle name="Normal 3 3 2" xfId="8"/>
    <cellStyle name="Normal 3_PLAN+REVISADO-+TRANSPARENCIA+GUBERNAMENTAL+(2)" xfId="58"/>
    <cellStyle name="Normal 4" xfId="59"/>
    <cellStyle name="Normal 4 2" xfId="9"/>
    <cellStyle name="Normal 5" xfId="60"/>
    <cellStyle name="Normal 5 2" xfId="61"/>
    <cellStyle name="Normal 5 3" xfId="62"/>
    <cellStyle name="Normal 6" xfId="63"/>
    <cellStyle name="Normal 7" xfId="64"/>
    <cellStyle name="Normal 8" xfId="65"/>
    <cellStyle name="Normal 9" xfId="66"/>
    <cellStyle name="Normal_D2006 2" xfId="84"/>
    <cellStyle name="Porcentaje" xfId="3" builtinId="5"/>
    <cellStyle name="Porcentual 2" xfId="4"/>
    <cellStyle name="Porcentual 2 2" xfId="67"/>
    <cellStyle name="Porcentual 2 2 2" xfId="68"/>
    <cellStyle name="Porcentual 3" xfId="7"/>
    <cellStyle name="Porcentual 3 2" xfId="69"/>
    <cellStyle name="Porcentual 3 2 2" xfId="70"/>
    <cellStyle name="Porcentual 3 2 2 2" xfId="71"/>
    <cellStyle name="Porcentual 3 2 3" xfId="10"/>
    <cellStyle name="Porcentual 3 3" xfId="72"/>
    <cellStyle name="Porcentual 3 3 2" xfId="73"/>
    <cellStyle name="Porcentual 3 3 3" xfId="74"/>
    <cellStyle name="Porcentual 4" xfId="75"/>
    <cellStyle name="Porcentual 4 2" xfId="76"/>
    <cellStyle name="Porcentual 5" xfId="77"/>
    <cellStyle name="Porcentual 6" xfId="78"/>
    <cellStyle name="Porcentual 6 2" xfId="79"/>
    <cellStyle name="Porcentual 7" xfId="80"/>
    <cellStyle name="Porcentual 7 2" xfId="81"/>
    <cellStyle name="Porcentual 8" xfId="82"/>
    <cellStyle name="Porcentual 8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cid:image001.png@01CDDCF5.3CDAC180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jpeg"/><Relationship Id="rId1" Type="http://schemas.openxmlformats.org/officeDocument/2006/relationships/image" Target="../media/image2.jpeg"/><Relationship Id="rId4" Type="http://schemas.openxmlformats.org/officeDocument/2006/relationships/image" Target="cid:image001.png@01CDDCF5.3CDAC18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802512</xdr:colOff>
      <xdr:row>0</xdr:row>
      <xdr:rowOff>114300</xdr:rowOff>
    </xdr:from>
    <xdr:to>
      <xdr:col>25</xdr:col>
      <xdr:colOff>447099</xdr:colOff>
      <xdr:row>6</xdr:row>
      <xdr:rowOff>3031</xdr:rowOff>
    </xdr:to>
    <xdr:pic>
      <xdr:nvPicPr>
        <xdr:cNvPr id="2" name="4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9512" y="114300"/>
          <a:ext cx="1473387" cy="12534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1181635</xdr:colOff>
      <xdr:row>6</xdr:row>
      <xdr:rowOff>4330</xdr:rowOff>
    </xdr:to>
    <xdr:pic>
      <xdr:nvPicPr>
        <xdr:cNvPr id="5" name="4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0" y="95250"/>
          <a:ext cx="1610260" cy="1381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121920</xdr:colOff>
      <xdr:row>0</xdr:row>
      <xdr:rowOff>148935</xdr:rowOff>
    </xdr:from>
    <xdr:to>
      <xdr:col>8</xdr:col>
      <xdr:colOff>1553441</xdr:colOff>
      <xdr:row>7</xdr:row>
      <xdr:rowOff>96981</xdr:rowOff>
    </xdr:to>
    <xdr:pic>
      <xdr:nvPicPr>
        <xdr:cNvPr id="6" name="Picture 5" descr="Description: LOGO OPTIC FINAL"/>
        <xdr:cNvPicPr/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3959840" y="148935"/>
          <a:ext cx="1431521" cy="14415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646252</xdr:colOff>
      <xdr:row>4</xdr:row>
      <xdr:rowOff>191861</xdr:rowOff>
    </xdr:to>
    <xdr:pic>
      <xdr:nvPicPr>
        <xdr:cNvPr id="2" name="1 Imagen" descr="PRESIDENCIA DE LA REP.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 bwMode="auto">
        <a:xfrm>
          <a:off x="0" y="0"/>
          <a:ext cx="1408252" cy="12078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306574</xdr:colOff>
      <xdr:row>0</xdr:row>
      <xdr:rowOff>0</xdr:rowOff>
    </xdr:from>
    <xdr:to>
      <xdr:col>5</xdr:col>
      <xdr:colOff>666750</xdr:colOff>
      <xdr:row>4</xdr:row>
      <xdr:rowOff>160248</xdr:rowOff>
    </xdr:to>
    <xdr:pic>
      <xdr:nvPicPr>
        <xdr:cNvPr id="3" name="2 Imagen" descr="digeIG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878949" y="0"/>
          <a:ext cx="1201551" cy="1176248"/>
        </a:xfrm>
        <a:prstGeom prst="rect">
          <a:avLst/>
        </a:prstGeom>
      </xdr:spPr>
    </xdr:pic>
    <xdr:clientData/>
  </xdr:twoCellAnchor>
  <xdr:twoCellAnchor editAs="oneCell">
    <xdr:from>
      <xdr:col>12</xdr:col>
      <xdr:colOff>588528</xdr:colOff>
      <xdr:row>0</xdr:row>
      <xdr:rowOff>0</xdr:rowOff>
    </xdr:from>
    <xdr:to>
      <xdr:col>14</xdr:col>
      <xdr:colOff>217713</xdr:colOff>
      <xdr:row>6</xdr:row>
      <xdr:rowOff>13855</xdr:rowOff>
    </xdr:to>
    <xdr:pic>
      <xdr:nvPicPr>
        <xdr:cNvPr id="6" name="Picture 5" descr="Description: LOGO OPTIC FINAL"/>
        <xdr:cNvPicPr/>
      </xdr:nvPicPr>
      <xdr:blipFill>
        <a:blip xmlns:r="http://schemas.openxmlformats.org/officeDocument/2006/relationships" r:embed="rId3" r:link="rId4" cstate="print"/>
        <a:srcRect/>
        <a:stretch>
          <a:fillRect/>
        </a:stretch>
      </xdr:blipFill>
      <xdr:spPr bwMode="auto">
        <a:xfrm>
          <a:off x="14916849" y="0"/>
          <a:ext cx="1316471" cy="1551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J191">
            <v>0</v>
          </cell>
        </row>
      </sheetData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5"/>
  <sheetViews>
    <sheetView showGridLines="0" tabSelected="1" topLeftCell="F32" zoomScale="55" zoomScaleNormal="55" zoomScaleSheetLayoutView="50" zoomScalePageLayoutView="70" workbookViewId="0">
      <selection activeCell="V41" sqref="V41"/>
    </sheetView>
  </sheetViews>
  <sheetFormatPr baseColWidth="10" defaultColWidth="11.42578125" defaultRowHeight="18"/>
  <cols>
    <col min="1" max="1" width="6.28515625" style="11" customWidth="1"/>
    <col min="2" max="3" width="34.140625" style="11" customWidth="1"/>
    <col min="4" max="5" width="20.85546875" style="116" customWidth="1"/>
    <col min="6" max="6" width="11.140625" style="111" customWidth="1"/>
    <col min="7" max="7" width="49.85546875" style="11" customWidth="1"/>
    <col min="8" max="8" width="24.42578125" style="12" customWidth="1"/>
    <col min="9" max="9" width="23.7109375" style="13" customWidth="1"/>
    <col min="10" max="21" width="8.7109375" style="11" customWidth="1"/>
    <col min="22" max="22" width="39.140625" style="11" customWidth="1"/>
    <col min="23" max="25" width="13.5703125" style="11" customWidth="1"/>
    <col min="26" max="16384" width="11.42578125" style="11"/>
  </cols>
  <sheetData>
    <row r="1" spans="1:26">
      <c r="A1" s="10"/>
    </row>
    <row r="2" spans="1:26">
      <c r="A2" s="10"/>
    </row>
    <row r="3" spans="1:26">
      <c r="A3" s="10"/>
    </row>
    <row r="4" spans="1:26">
      <c r="A4" s="10"/>
    </row>
    <row r="5" spans="1:26">
      <c r="A5" s="10"/>
    </row>
    <row r="6" spans="1:26">
      <c r="A6" s="10"/>
    </row>
    <row r="7" spans="1:26">
      <c r="A7" s="10"/>
    </row>
    <row r="8" spans="1:26">
      <c r="A8" s="10"/>
    </row>
    <row r="9" spans="1:26" ht="23.25">
      <c r="A9" s="341" t="s">
        <v>162</v>
      </c>
      <c r="B9" s="341"/>
      <c r="C9" s="341"/>
      <c r="D9" s="341"/>
      <c r="E9" s="341"/>
      <c r="F9" s="341"/>
      <c r="G9" s="341"/>
      <c r="H9" s="341"/>
      <c r="I9" s="341"/>
      <c r="J9" s="341"/>
      <c r="K9" s="341"/>
      <c r="L9" s="341"/>
      <c r="M9" s="341"/>
      <c r="N9" s="341"/>
      <c r="O9" s="341"/>
      <c r="P9" s="341"/>
      <c r="Q9" s="341"/>
      <c r="R9" s="341"/>
      <c r="S9" s="341"/>
      <c r="T9" s="341"/>
      <c r="U9" s="341"/>
      <c r="V9" s="341"/>
      <c r="W9" s="341"/>
      <c r="X9" s="341"/>
      <c r="Y9" s="341"/>
      <c r="Z9" s="341"/>
    </row>
    <row r="10" spans="1:26" ht="23.25">
      <c r="A10" s="346" t="s">
        <v>20</v>
      </c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</row>
    <row r="11" spans="1:26">
      <c r="A11" s="14"/>
      <c r="B11" s="14"/>
      <c r="C11" s="14"/>
      <c r="D11" s="275"/>
      <c r="E11" s="275"/>
      <c r="F11" s="112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6">
      <c r="A12" s="14"/>
      <c r="B12" s="14"/>
      <c r="C12" s="14"/>
      <c r="D12" s="275"/>
      <c r="E12" s="275"/>
      <c r="F12" s="112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6" s="113" customFormat="1" ht="49.5" customHeight="1">
      <c r="A13" s="319" t="s">
        <v>65</v>
      </c>
      <c r="B13" s="313" t="s">
        <v>124</v>
      </c>
      <c r="C13" s="313"/>
      <c r="D13" s="313"/>
      <c r="E13" s="313"/>
      <c r="F13" s="313"/>
      <c r="G13" s="313"/>
      <c r="H13" s="313" t="s">
        <v>128</v>
      </c>
      <c r="I13" s="313"/>
      <c r="J13" s="313"/>
      <c r="K13" s="313"/>
      <c r="L13" s="313"/>
      <c r="M13" s="313"/>
      <c r="N13" s="313"/>
      <c r="O13" s="313"/>
      <c r="P13" s="313"/>
      <c r="Q13" s="313"/>
      <c r="R13" s="313"/>
      <c r="S13" s="313"/>
      <c r="T13" s="313"/>
      <c r="U13" s="313"/>
      <c r="V13" s="313"/>
      <c r="W13" s="320" t="s">
        <v>125</v>
      </c>
      <c r="X13" s="320"/>
      <c r="Y13" s="320"/>
      <c r="Z13" s="320"/>
    </row>
    <row r="14" spans="1:26" s="113" customFormat="1" ht="53.25" customHeight="1">
      <c r="A14" s="319"/>
      <c r="B14" s="313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21" t="s">
        <v>126</v>
      </c>
      <c r="X14" s="321"/>
      <c r="Y14" s="322" t="s">
        <v>67</v>
      </c>
      <c r="Z14" s="322"/>
    </row>
    <row r="15" spans="1:26" s="113" customFormat="1" ht="85.5" customHeight="1">
      <c r="A15" s="114">
        <v>1</v>
      </c>
      <c r="B15" s="323" t="str">
        <f>+B31</f>
        <v>DESARROLLO PROGRAMA DE ÉTICA E INTEGRIDAD FOCALIZADO EN LOS SEVIDORES DE OPTIC QUE GARANTICE EL APEGO A LOS PRINCIPIOS RECTORES DE LA ADMINSITRACIÓN PÚBLICA.</v>
      </c>
      <c r="C15" s="323"/>
      <c r="D15" s="323"/>
      <c r="E15" s="323"/>
      <c r="F15" s="323"/>
      <c r="G15" s="323"/>
      <c r="H15" s="314" t="str">
        <f>+C31</f>
        <v>Propiciar una cultura de ética e integridad  que contribuya con las buenas prácticas en la administración pública</v>
      </c>
      <c r="I15" s="314"/>
      <c r="J15" s="314"/>
      <c r="K15" s="314"/>
      <c r="L15" s="314"/>
      <c r="M15" s="314"/>
      <c r="N15" s="314"/>
      <c r="O15" s="314"/>
      <c r="P15" s="314"/>
      <c r="Q15" s="314"/>
      <c r="R15" s="314"/>
      <c r="S15" s="314"/>
      <c r="T15" s="314"/>
      <c r="U15" s="314"/>
      <c r="V15" s="314"/>
      <c r="W15" s="324" t="s">
        <v>130</v>
      </c>
      <c r="X15" s="324"/>
      <c r="Y15" s="325">
        <v>9</v>
      </c>
      <c r="Z15" s="326"/>
    </row>
    <row r="16" spans="1:26" s="113" customFormat="1" ht="85.5" customHeight="1">
      <c r="A16" s="114">
        <v>2</v>
      </c>
      <c r="B16" s="323" t="str">
        <f>+B69</f>
        <v>DESARROLLO PROGRAMA DE FOMENTO DE LA TRANSPARENCIA EN  OPTIC.</v>
      </c>
      <c r="C16" s="323"/>
      <c r="D16" s="323"/>
      <c r="E16" s="323"/>
      <c r="F16" s="323"/>
      <c r="G16" s="323"/>
      <c r="H16" s="315" t="str">
        <f>+C69</f>
        <v>Promover dentro de la institución una administración pública transparente y confiable, que fomente el libre acceso a la información, la rendición de cuentas, la participación social y el gobierno abierto.</v>
      </c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24" t="s">
        <v>131</v>
      </c>
      <c r="X16" s="324"/>
      <c r="Y16" s="325">
        <v>4</v>
      </c>
      <c r="Z16" s="326"/>
    </row>
    <row r="17" spans="1:26" s="113" customFormat="1" ht="85.5" customHeight="1">
      <c r="A17" s="114">
        <v>3</v>
      </c>
      <c r="B17" s="323" t="str">
        <f>+B88</f>
        <v>DESARROLLO PROGRAMA DE MONITOREO A LA INTEGRIDAD EN LA GESTIÓN ADMINISTRATIVA EN OPTIC.</v>
      </c>
      <c r="C17" s="323"/>
      <c r="D17" s="323"/>
      <c r="E17" s="323"/>
      <c r="F17" s="323"/>
      <c r="G17" s="323"/>
      <c r="H17" s="315" t="str">
        <f>+C88</f>
        <v>Identificar actuaciones contrarias a los principios que rigen la adminsitración pública, a fin de promover e intruir las correcciones y enmiendas de lugar.</v>
      </c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  <c r="W17" s="324" t="s">
        <v>132</v>
      </c>
      <c r="X17" s="324"/>
      <c r="Y17" s="325">
        <v>8</v>
      </c>
      <c r="Z17" s="326"/>
    </row>
    <row r="18" spans="1:26" s="113" customFormat="1" ht="58.5" customHeight="1">
      <c r="A18" s="316" t="s">
        <v>127</v>
      </c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  <c r="O18" s="317"/>
      <c r="P18" s="317"/>
      <c r="Q18" s="317"/>
      <c r="R18" s="317"/>
      <c r="S18" s="317"/>
      <c r="T18" s="317"/>
      <c r="U18" s="317"/>
      <c r="V18" s="317"/>
      <c r="W18" s="317"/>
      <c r="X18" s="318"/>
      <c r="Y18" s="311">
        <f>SUM(Y15:Z17)</f>
        <v>21</v>
      </c>
      <c r="Z18" s="312"/>
    </row>
    <row r="19" spans="1:26">
      <c r="A19" s="14"/>
      <c r="B19" s="14"/>
      <c r="C19" s="14"/>
      <c r="D19" s="275"/>
      <c r="E19" s="275"/>
      <c r="F19" s="112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</row>
    <row r="20" spans="1:26">
      <c r="A20" s="14"/>
      <c r="B20" s="14"/>
      <c r="C20" s="14"/>
      <c r="D20" s="275"/>
      <c r="E20" s="275"/>
      <c r="F20" s="112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</row>
    <row r="21" spans="1:26" s="2" customFormat="1" ht="24.95" customHeight="1">
      <c r="A21" s="337"/>
      <c r="B21" s="337"/>
      <c r="C21" s="337"/>
      <c r="D21" s="337"/>
      <c r="E21" s="337"/>
      <c r="F21" s="337"/>
      <c r="G21" s="3"/>
      <c r="H21" s="3"/>
    </row>
    <row r="22" spans="1:26" s="2" customFormat="1" ht="24.95" customHeight="1">
      <c r="A22" s="4"/>
      <c r="B22" s="5"/>
      <c r="C22" s="6"/>
      <c r="D22" s="276"/>
      <c r="E22" s="276"/>
      <c r="F22" s="7"/>
      <c r="G22" s="5"/>
      <c r="H22" s="7"/>
    </row>
    <row r="23" spans="1:26" s="2" customFormat="1" ht="24.95" customHeight="1">
      <c r="A23" s="8"/>
      <c r="B23" s="9"/>
      <c r="C23" s="9"/>
      <c r="D23" s="277"/>
      <c r="E23" s="277"/>
      <c r="F23" s="1"/>
      <c r="G23" s="9"/>
      <c r="H23" s="1"/>
    </row>
    <row r="24" spans="1:26">
      <c r="A24" s="14"/>
      <c r="B24" s="14"/>
      <c r="C24" s="14"/>
      <c r="D24" s="275"/>
      <c r="E24" s="275"/>
      <c r="F24" s="112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</row>
    <row r="25" spans="1:26">
      <c r="A25" s="14"/>
      <c r="B25" s="14"/>
      <c r="C25" s="14"/>
      <c r="D25" s="275"/>
      <c r="E25" s="275"/>
      <c r="F25" s="112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</row>
    <row r="26" spans="1:26" ht="18.75" thickBot="1">
      <c r="A26" s="14"/>
      <c r="B26" s="14"/>
      <c r="C26" s="14"/>
      <c r="D26" s="275"/>
      <c r="E26" s="275"/>
      <c r="F26" s="112"/>
      <c r="G26" s="14"/>
    </row>
    <row r="27" spans="1:26" ht="62.25" customHeight="1" thickBot="1">
      <c r="A27" s="350" t="s">
        <v>1</v>
      </c>
      <c r="B27" s="351"/>
      <c r="C27" s="351"/>
      <c r="D27" s="363" t="s">
        <v>23</v>
      </c>
      <c r="E27" s="364"/>
      <c r="F27" s="350" t="s">
        <v>2</v>
      </c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2" t="s">
        <v>56</v>
      </c>
      <c r="W27" s="353"/>
      <c r="X27" s="353"/>
      <c r="Y27" s="353"/>
      <c r="Z27" s="354"/>
    </row>
    <row r="28" spans="1:26" ht="37.5" customHeight="1" thickBot="1">
      <c r="A28" s="365" t="s">
        <v>9</v>
      </c>
      <c r="B28" s="368" t="s">
        <v>3</v>
      </c>
      <c r="C28" s="371" t="s">
        <v>10</v>
      </c>
      <c r="D28" s="374" t="s">
        <v>13</v>
      </c>
      <c r="E28" s="377" t="s">
        <v>22</v>
      </c>
      <c r="F28" s="380" t="s">
        <v>0</v>
      </c>
      <c r="G28" s="368" t="s">
        <v>129</v>
      </c>
      <c r="H28" s="368" t="s">
        <v>11</v>
      </c>
      <c r="I28" s="388" t="s">
        <v>4</v>
      </c>
      <c r="J28" s="391" t="s">
        <v>45</v>
      </c>
      <c r="K28" s="392"/>
      <c r="L28" s="392"/>
      <c r="M28" s="392"/>
      <c r="N28" s="392"/>
      <c r="O28" s="392"/>
      <c r="P28" s="392"/>
      <c r="Q28" s="392"/>
      <c r="R28" s="392"/>
      <c r="S28" s="392"/>
      <c r="T28" s="392"/>
      <c r="U28" s="392"/>
      <c r="V28" s="366" t="s">
        <v>12</v>
      </c>
      <c r="W28" s="347" t="s">
        <v>57</v>
      </c>
      <c r="X28" s="348"/>
      <c r="Y28" s="348"/>
      <c r="Z28" s="349"/>
    </row>
    <row r="29" spans="1:26" ht="24" customHeight="1">
      <c r="A29" s="366"/>
      <c r="B29" s="369"/>
      <c r="C29" s="372"/>
      <c r="D29" s="375"/>
      <c r="E29" s="378"/>
      <c r="F29" s="381"/>
      <c r="G29" s="369"/>
      <c r="H29" s="369"/>
      <c r="I29" s="389"/>
      <c r="J29" s="361" t="s">
        <v>5</v>
      </c>
      <c r="K29" s="333"/>
      <c r="L29" s="334"/>
      <c r="M29" s="361" t="s">
        <v>6</v>
      </c>
      <c r="N29" s="333"/>
      <c r="O29" s="334"/>
      <c r="P29" s="361" t="s">
        <v>7</v>
      </c>
      <c r="Q29" s="333"/>
      <c r="R29" s="362"/>
      <c r="S29" s="332" t="s">
        <v>8</v>
      </c>
      <c r="T29" s="333"/>
      <c r="U29" s="334"/>
      <c r="V29" s="366"/>
      <c r="W29" s="355" t="s">
        <v>58</v>
      </c>
      <c r="X29" s="357" t="s">
        <v>54</v>
      </c>
      <c r="Y29" s="357" t="s">
        <v>55</v>
      </c>
      <c r="Z29" s="359" t="s">
        <v>64</v>
      </c>
    </row>
    <row r="30" spans="1:26" ht="33.75" customHeight="1" thickBot="1">
      <c r="A30" s="367"/>
      <c r="B30" s="370"/>
      <c r="C30" s="373"/>
      <c r="D30" s="376"/>
      <c r="E30" s="379"/>
      <c r="F30" s="382"/>
      <c r="G30" s="370"/>
      <c r="H30" s="370"/>
      <c r="I30" s="390"/>
      <c r="J30" s="15" t="s">
        <v>15</v>
      </c>
      <c r="K30" s="16" t="s">
        <v>46</v>
      </c>
      <c r="L30" s="17" t="s">
        <v>47</v>
      </c>
      <c r="M30" s="18" t="s">
        <v>16</v>
      </c>
      <c r="N30" s="19" t="s">
        <v>48</v>
      </c>
      <c r="O30" s="20" t="s">
        <v>14</v>
      </c>
      <c r="P30" s="15" t="s">
        <v>49</v>
      </c>
      <c r="Q30" s="16" t="s">
        <v>50</v>
      </c>
      <c r="R30" s="21" t="s">
        <v>17</v>
      </c>
      <c r="S30" s="22" t="s">
        <v>51</v>
      </c>
      <c r="T30" s="16" t="s">
        <v>52</v>
      </c>
      <c r="U30" s="17" t="s">
        <v>18</v>
      </c>
      <c r="V30" s="367"/>
      <c r="W30" s="356"/>
      <c r="X30" s="358"/>
      <c r="Y30" s="358"/>
      <c r="Z30" s="360"/>
    </row>
    <row r="31" spans="1:26" s="136" customFormat="1" ht="30.75" customHeight="1">
      <c r="A31" s="126">
        <v>1</v>
      </c>
      <c r="B31" s="394" t="s">
        <v>166</v>
      </c>
      <c r="C31" s="338" t="s">
        <v>21</v>
      </c>
      <c r="D31" s="283" t="s">
        <v>24</v>
      </c>
      <c r="E31" s="393" t="s">
        <v>76</v>
      </c>
      <c r="F31" s="127"/>
      <c r="G31" s="343" t="s">
        <v>36</v>
      </c>
      <c r="H31" s="128"/>
      <c r="I31" s="129"/>
      <c r="J31" s="130"/>
      <c r="K31" s="131"/>
      <c r="L31" s="132"/>
      <c r="M31" s="130"/>
      <c r="N31" s="131"/>
      <c r="O31" s="132"/>
      <c r="P31" s="130"/>
      <c r="Q31" s="131"/>
      <c r="R31" s="133"/>
      <c r="S31" s="134"/>
      <c r="T31" s="131"/>
      <c r="U31" s="133"/>
      <c r="V31" s="135"/>
      <c r="W31" s="130"/>
      <c r="X31" s="131"/>
      <c r="Y31" s="131"/>
      <c r="Z31" s="133"/>
    </row>
    <row r="32" spans="1:26" s="136" customFormat="1" ht="62.25" customHeight="1">
      <c r="A32" s="137"/>
      <c r="B32" s="387"/>
      <c r="C32" s="339"/>
      <c r="D32" s="283"/>
      <c r="E32" s="342"/>
      <c r="F32" s="127"/>
      <c r="G32" s="343"/>
      <c r="H32" s="138"/>
      <c r="I32" s="129"/>
      <c r="J32" s="130"/>
      <c r="K32" s="131"/>
      <c r="L32" s="132"/>
      <c r="M32" s="130"/>
      <c r="N32" s="131"/>
      <c r="O32" s="132"/>
      <c r="P32" s="130"/>
      <c r="Q32" s="131"/>
      <c r="R32" s="133"/>
      <c r="S32" s="134"/>
      <c r="T32" s="131"/>
      <c r="U32" s="133"/>
      <c r="V32" s="135"/>
      <c r="W32" s="130"/>
      <c r="X32" s="131"/>
      <c r="Y32" s="131"/>
      <c r="Z32" s="133"/>
    </row>
    <row r="33" spans="1:26" s="136" customFormat="1" ht="111" customHeight="1">
      <c r="A33" s="137"/>
      <c r="B33" s="387"/>
      <c r="C33" s="339"/>
      <c r="D33" s="283"/>
      <c r="E33" s="342"/>
      <c r="F33" s="127">
        <v>1</v>
      </c>
      <c r="G33" s="387" t="s">
        <v>37</v>
      </c>
      <c r="H33" s="128" t="s">
        <v>32</v>
      </c>
      <c r="I33" s="129" t="s">
        <v>31</v>
      </c>
      <c r="J33" s="130"/>
      <c r="K33" s="131"/>
      <c r="L33" s="132"/>
      <c r="M33" s="130"/>
      <c r="N33" s="130"/>
      <c r="O33" s="132"/>
      <c r="P33" s="130"/>
      <c r="Q33" s="131"/>
      <c r="R33" s="133"/>
      <c r="S33" s="134"/>
      <c r="T33" s="131"/>
      <c r="U33" s="133"/>
      <c r="V33" s="135"/>
      <c r="W33" s="130"/>
      <c r="X33" s="131"/>
      <c r="Y33" s="131"/>
      <c r="Z33" s="133"/>
    </row>
    <row r="34" spans="1:26" s="136" customFormat="1" ht="26.25" customHeight="1">
      <c r="A34" s="137"/>
      <c r="B34" s="387"/>
      <c r="C34" s="339"/>
      <c r="D34" s="283"/>
      <c r="E34" s="117"/>
      <c r="F34" s="127"/>
      <c r="G34" s="387"/>
      <c r="H34" s="396" t="s">
        <v>141</v>
      </c>
      <c r="I34" s="129"/>
      <c r="J34" s="130"/>
      <c r="K34" s="131"/>
      <c r="L34" s="132"/>
      <c r="M34" s="130"/>
      <c r="N34" s="131"/>
      <c r="O34" s="132"/>
      <c r="P34" s="130"/>
      <c r="Q34" s="131"/>
      <c r="R34" s="133"/>
      <c r="S34" s="134"/>
      <c r="T34" s="131"/>
      <c r="U34" s="133"/>
      <c r="V34" s="135"/>
      <c r="W34" s="130"/>
      <c r="X34" s="131"/>
      <c r="Y34" s="131"/>
      <c r="Z34" s="133"/>
    </row>
    <row r="35" spans="1:26" s="136" customFormat="1" ht="45" customHeight="1">
      <c r="A35" s="137"/>
      <c r="B35" s="387"/>
      <c r="C35" s="339"/>
      <c r="D35" s="123"/>
      <c r="E35" s="118"/>
      <c r="F35" s="127"/>
      <c r="G35" s="141" t="s">
        <v>26</v>
      </c>
      <c r="H35" s="396"/>
      <c r="I35" s="129"/>
      <c r="J35" s="130"/>
      <c r="K35" s="131"/>
      <c r="L35" s="132"/>
      <c r="M35" s="130"/>
      <c r="N35" s="131"/>
      <c r="O35" s="132"/>
      <c r="P35" s="130"/>
      <c r="Q35" s="131"/>
      <c r="R35" s="133"/>
      <c r="S35" s="134"/>
      <c r="T35" s="131"/>
      <c r="U35" s="133"/>
      <c r="V35" s="135"/>
      <c r="W35" s="130"/>
      <c r="X35" s="131"/>
      <c r="Y35" s="131"/>
      <c r="Z35" s="133"/>
    </row>
    <row r="36" spans="1:26" s="136" customFormat="1" ht="45" customHeight="1">
      <c r="A36" s="142"/>
      <c r="B36" s="387"/>
      <c r="C36" s="279"/>
      <c r="D36" s="123"/>
      <c r="E36" s="118"/>
      <c r="F36" s="127"/>
      <c r="G36" s="141" t="s">
        <v>27</v>
      </c>
      <c r="H36" s="396"/>
      <c r="I36" s="129"/>
      <c r="J36" s="130"/>
      <c r="K36" s="131"/>
      <c r="L36" s="132"/>
      <c r="M36" s="130"/>
      <c r="N36" s="131"/>
      <c r="O36" s="132"/>
      <c r="P36" s="130"/>
      <c r="Q36" s="131"/>
      <c r="R36" s="133"/>
      <c r="S36" s="134"/>
      <c r="T36" s="131"/>
      <c r="U36" s="133"/>
      <c r="V36" s="135"/>
      <c r="W36" s="130"/>
      <c r="X36" s="131"/>
      <c r="Y36" s="131"/>
      <c r="Z36" s="133"/>
    </row>
    <row r="37" spans="1:26" s="136" customFormat="1" ht="45" customHeight="1">
      <c r="A37" s="142"/>
      <c r="B37" s="387"/>
      <c r="C37" s="279"/>
      <c r="D37" s="123"/>
      <c r="E37" s="118"/>
      <c r="F37" s="127"/>
      <c r="G37" s="301" t="s">
        <v>29</v>
      </c>
      <c r="H37" s="396"/>
      <c r="I37" s="129"/>
      <c r="J37" s="130"/>
      <c r="K37" s="131"/>
      <c r="L37" s="132"/>
      <c r="M37" s="130"/>
      <c r="N37" s="441"/>
      <c r="O37" s="132"/>
      <c r="P37" s="130"/>
      <c r="Q37" s="131"/>
      <c r="R37" s="133"/>
      <c r="S37" s="134"/>
      <c r="T37" s="131"/>
      <c r="U37" s="133"/>
      <c r="V37" s="135"/>
      <c r="W37" s="130"/>
      <c r="X37" s="131"/>
      <c r="Y37" s="131"/>
      <c r="Z37" s="133"/>
    </row>
    <row r="38" spans="1:26" s="136" customFormat="1" ht="45" customHeight="1">
      <c r="A38" s="142"/>
      <c r="B38" s="387"/>
      <c r="C38" s="279"/>
      <c r="D38" s="123"/>
      <c r="E38" s="118"/>
      <c r="F38" s="127"/>
      <c r="G38" s="144" t="s">
        <v>30</v>
      </c>
      <c r="H38" s="396"/>
      <c r="I38" s="129"/>
      <c r="J38" s="130"/>
      <c r="K38" s="131"/>
      <c r="L38" s="132"/>
      <c r="M38" s="130"/>
      <c r="N38" s="131"/>
      <c r="O38" s="132"/>
      <c r="P38" s="130"/>
      <c r="Q38" s="131"/>
      <c r="R38" s="133"/>
      <c r="S38" s="134"/>
      <c r="T38" s="131"/>
      <c r="U38" s="133"/>
      <c r="V38" s="135"/>
      <c r="W38" s="130"/>
      <c r="X38" s="131"/>
      <c r="Y38" s="131"/>
      <c r="Z38" s="133"/>
    </row>
    <row r="39" spans="1:26" s="136" customFormat="1" ht="66" customHeight="1">
      <c r="A39" s="142"/>
      <c r="B39" s="387"/>
      <c r="C39" s="279"/>
      <c r="D39" s="123"/>
      <c r="E39" s="118"/>
      <c r="F39" s="127"/>
      <c r="G39" s="144" t="s">
        <v>28</v>
      </c>
      <c r="H39" s="396"/>
      <c r="I39" s="129"/>
      <c r="J39" s="130"/>
      <c r="K39" s="131"/>
      <c r="L39" s="132"/>
      <c r="M39" s="130"/>
      <c r="N39" s="131"/>
      <c r="O39" s="132"/>
      <c r="P39" s="130"/>
      <c r="Q39" s="131"/>
      <c r="R39" s="133"/>
      <c r="S39" s="134"/>
      <c r="T39" s="131"/>
      <c r="U39" s="133"/>
      <c r="V39" s="135"/>
      <c r="W39" s="130"/>
      <c r="X39" s="131"/>
      <c r="Y39" s="131"/>
      <c r="Z39" s="133"/>
    </row>
    <row r="40" spans="1:26" s="136" customFormat="1" ht="19.5" customHeight="1">
      <c r="A40" s="142"/>
      <c r="B40" s="387"/>
      <c r="C40" s="279"/>
      <c r="D40" s="123"/>
      <c r="E40" s="118"/>
      <c r="F40" s="145"/>
      <c r="G40" s="146"/>
      <c r="H40" s="147"/>
      <c r="I40" s="148"/>
      <c r="J40" s="149"/>
      <c r="K40" s="150"/>
      <c r="L40" s="151"/>
      <c r="M40" s="149"/>
      <c r="N40" s="150"/>
      <c r="O40" s="151"/>
      <c r="P40" s="149"/>
      <c r="Q40" s="150"/>
      <c r="R40" s="152"/>
      <c r="S40" s="153"/>
      <c r="T40" s="150"/>
      <c r="U40" s="152"/>
      <c r="V40" s="165"/>
      <c r="W40" s="149"/>
      <c r="X40" s="150"/>
      <c r="Y40" s="150"/>
      <c r="Z40" s="152"/>
    </row>
    <row r="41" spans="1:26" s="136" customFormat="1" ht="147" customHeight="1">
      <c r="A41" s="142"/>
      <c r="B41" s="387"/>
      <c r="C41" s="279"/>
      <c r="D41" s="123"/>
      <c r="E41" s="118"/>
      <c r="F41" s="127">
        <v>2</v>
      </c>
      <c r="G41" s="303" t="s">
        <v>33</v>
      </c>
      <c r="H41" s="139" t="s">
        <v>34</v>
      </c>
      <c r="I41" s="129" t="s">
        <v>83</v>
      </c>
      <c r="J41" s="155"/>
      <c r="K41" s="156"/>
      <c r="L41" s="157"/>
      <c r="M41" s="155"/>
      <c r="N41" s="156"/>
      <c r="O41" s="157"/>
      <c r="P41" s="155"/>
      <c r="Q41" s="156"/>
      <c r="R41" s="158"/>
      <c r="S41" s="134"/>
      <c r="T41" s="131"/>
      <c r="U41" s="133"/>
      <c r="V41" s="135"/>
      <c r="W41" s="130"/>
      <c r="X41" s="131"/>
      <c r="Y41" s="131"/>
      <c r="Z41" s="133"/>
    </row>
    <row r="42" spans="1:26" s="136" customFormat="1" ht="17.25" customHeight="1">
      <c r="A42" s="142"/>
      <c r="B42" s="387"/>
      <c r="C42" s="279"/>
      <c r="D42" s="123"/>
      <c r="E42" s="118"/>
      <c r="F42" s="145"/>
      <c r="G42" s="159"/>
      <c r="H42" s="160"/>
      <c r="I42" s="148"/>
      <c r="J42" s="161"/>
      <c r="K42" s="162"/>
      <c r="L42" s="163"/>
      <c r="M42" s="161"/>
      <c r="N42" s="162"/>
      <c r="O42" s="163"/>
      <c r="P42" s="161"/>
      <c r="Q42" s="162"/>
      <c r="R42" s="164"/>
      <c r="S42" s="153"/>
      <c r="T42" s="150"/>
      <c r="U42" s="152"/>
      <c r="V42" s="165"/>
      <c r="W42" s="149"/>
      <c r="X42" s="150"/>
      <c r="Y42" s="150"/>
      <c r="Z42" s="152"/>
    </row>
    <row r="43" spans="1:26" s="136" customFormat="1" ht="155.25" customHeight="1">
      <c r="A43" s="142"/>
      <c r="B43" s="143"/>
      <c r="C43" s="280"/>
      <c r="D43" s="123"/>
      <c r="E43" s="118"/>
      <c r="F43" s="167">
        <v>3</v>
      </c>
      <c r="G43" s="397" t="s">
        <v>82</v>
      </c>
      <c r="H43" s="168" t="s">
        <v>81</v>
      </c>
      <c r="I43" s="129" t="s">
        <v>84</v>
      </c>
      <c r="J43" s="155"/>
      <c r="K43" s="156"/>
      <c r="L43" s="157"/>
      <c r="M43" s="155"/>
      <c r="N43" s="156"/>
      <c r="O43" s="157"/>
      <c r="P43" s="155"/>
      <c r="Q43" s="156"/>
      <c r="R43" s="158"/>
      <c r="S43" s="134"/>
      <c r="T43" s="131"/>
      <c r="U43" s="133"/>
      <c r="V43" s="135"/>
      <c r="W43" s="130"/>
      <c r="X43" s="131"/>
      <c r="Y43" s="131"/>
      <c r="Z43" s="133"/>
    </row>
    <row r="44" spans="1:26" s="136" customFormat="1" ht="18" customHeight="1">
      <c r="A44" s="142"/>
      <c r="B44" s="143"/>
      <c r="C44" s="280"/>
      <c r="D44" s="123"/>
      <c r="E44" s="118"/>
      <c r="F44" s="145"/>
      <c r="G44" s="398"/>
      <c r="H44" s="169"/>
      <c r="I44" s="148"/>
      <c r="J44" s="149"/>
      <c r="K44" s="150"/>
      <c r="L44" s="151"/>
      <c r="M44" s="149"/>
      <c r="N44" s="150"/>
      <c r="O44" s="151"/>
      <c r="P44" s="149"/>
      <c r="Q44" s="150"/>
      <c r="R44" s="152"/>
      <c r="S44" s="153"/>
      <c r="T44" s="150"/>
      <c r="U44" s="152"/>
      <c r="V44" s="135"/>
      <c r="W44" s="130"/>
      <c r="X44" s="131"/>
      <c r="Y44" s="131"/>
      <c r="Z44" s="133"/>
    </row>
    <row r="45" spans="1:26" s="175" customFormat="1" ht="133.5" customHeight="1">
      <c r="A45" s="142"/>
      <c r="B45" s="143"/>
      <c r="C45" s="280"/>
      <c r="D45" s="123"/>
      <c r="E45" s="118"/>
      <c r="F45" s="127"/>
      <c r="G45" s="170" t="s">
        <v>38</v>
      </c>
      <c r="H45" s="139"/>
      <c r="I45" s="129"/>
      <c r="J45" s="130"/>
      <c r="K45" s="131"/>
      <c r="L45" s="132"/>
      <c r="M45" s="130"/>
      <c r="N45" s="131"/>
      <c r="O45" s="132"/>
      <c r="P45" s="172"/>
      <c r="Q45" s="173"/>
      <c r="R45" s="174"/>
      <c r="S45" s="213"/>
      <c r="T45" s="173"/>
      <c r="U45" s="174"/>
      <c r="V45" s="171"/>
      <c r="W45" s="172"/>
      <c r="X45" s="173"/>
      <c r="Y45" s="173"/>
      <c r="Z45" s="174"/>
    </row>
    <row r="46" spans="1:26" s="136" customFormat="1" ht="99" customHeight="1">
      <c r="A46" s="176"/>
      <c r="B46" s="166"/>
      <c r="C46" s="279"/>
      <c r="D46" s="123"/>
      <c r="E46" s="120"/>
      <c r="F46" s="127">
        <v>4</v>
      </c>
      <c r="G46" s="177" t="s">
        <v>39</v>
      </c>
      <c r="H46" s="139" t="s">
        <v>35</v>
      </c>
      <c r="I46" s="129"/>
      <c r="J46" s="155"/>
      <c r="K46" s="156"/>
      <c r="L46" s="157"/>
      <c r="M46" s="155"/>
      <c r="N46" s="156"/>
      <c r="O46" s="157"/>
      <c r="P46" s="155"/>
      <c r="Q46" s="156"/>
      <c r="R46" s="158"/>
      <c r="S46" s="178"/>
      <c r="T46" s="156"/>
      <c r="U46" s="133"/>
      <c r="V46" s="179"/>
      <c r="W46" s="130"/>
      <c r="X46" s="131"/>
      <c r="Y46" s="131"/>
      <c r="Z46" s="133"/>
    </row>
    <row r="47" spans="1:26" s="136" customFormat="1" ht="57" customHeight="1">
      <c r="A47" s="176"/>
      <c r="B47" s="166"/>
      <c r="C47" s="279"/>
      <c r="D47" s="123"/>
      <c r="E47" s="118"/>
      <c r="F47" s="127"/>
      <c r="G47" s="302" t="s">
        <v>142</v>
      </c>
      <c r="H47" s="139"/>
      <c r="I47" s="129" t="s">
        <v>85</v>
      </c>
      <c r="J47" s="155"/>
      <c r="K47" s="156"/>
      <c r="L47" s="157"/>
      <c r="M47" s="155"/>
      <c r="N47" s="156"/>
      <c r="O47" s="157"/>
      <c r="P47" s="155"/>
      <c r="Q47" s="156"/>
      <c r="R47" s="158"/>
      <c r="S47" s="178"/>
      <c r="T47" s="156"/>
      <c r="U47" s="133"/>
      <c r="V47" s="179"/>
      <c r="W47" s="130"/>
      <c r="X47" s="131"/>
      <c r="Y47" s="131"/>
      <c r="Z47" s="133"/>
    </row>
    <row r="48" spans="1:26" s="136" customFormat="1" ht="75.75" customHeight="1">
      <c r="A48" s="176"/>
      <c r="B48" s="166"/>
      <c r="C48" s="279"/>
      <c r="D48" s="123"/>
      <c r="E48" s="118"/>
      <c r="F48" s="127"/>
      <c r="G48" s="302" t="s">
        <v>143</v>
      </c>
      <c r="H48" s="139"/>
      <c r="I48" s="129" t="s">
        <v>86</v>
      </c>
      <c r="J48" s="155"/>
      <c r="K48" s="156"/>
      <c r="L48" s="157"/>
      <c r="M48" s="155"/>
      <c r="N48" s="156"/>
      <c r="O48" s="157"/>
      <c r="P48" s="155"/>
      <c r="Q48" s="156"/>
      <c r="R48" s="158"/>
      <c r="S48" s="178"/>
      <c r="T48" s="156"/>
      <c r="U48" s="132"/>
      <c r="V48" s="179"/>
      <c r="W48" s="130"/>
      <c r="X48" s="131"/>
      <c r="Y48" s="131"/>
      <c r="Z48" s="133"/>
    </row>
    <row r="49" spans="1:26" s="136" customFormat="1" ht="59.25" customHeight="1">
      <c r="A49" s="176"/>
      <c r="B49" s="166"/>
      <c r="C49" s="279"/>
      <c r="D49" s="123"/>
      <c r="E49" s="118"/>
      <c r="F49" s="127"/>
      <c r="G49" s="302" t="s">
        <v>144</v>
      </c>
      <c r="H49" s="139"/>
      <c r="I49" s="129" t="s">
        <v>87</v>
      </c>
      <c r="J49" s="155"/>
      <c r="K49" s="156"/>
      <c r="L49" s="157"/>
      <c r="M49" s="155"/>
      <c r="N49" s="156"/>
      <c r="O49" s="157"/>
      <c r="P49" s="155"/>
      <c r="Q49" s="156"/>
      <c r="R49" s="158"/>
      <c r="S49" s="178"/>
      <c r="T49" s="156"/>
      <c r="U49" s="132"/>
      <c r="V49" s="179"/>
      <c r="W49" s="130"/>
      <c r="X49" s="131"/>
      <c r="Y49" s="131"/>
      <c r="Z49" s="133"/>
    </row>
    <row r="50" spans="1:26" s="136" customFormat="1" ht="125.25" customHeight="1">
      <c r="A50" s="176"/>
      <c r="B50" s="166"/>
      <c r="C50" s="279"/>
      <c r="D50" s="123"/>
      <c r="E50" s="118"/>
      <c r="F50" s="127"/>
      <c r="G50" s="177" t="s">
        <v>145</v>
      </c>
      <c r="H50" s="139"/>
      <c r="I50" s="129" t="s">
        <v>88</v>
      </c>
      <c r="J50" s="155"/>
      <c r="K50" s="156"/>
      <c r="L50" s="157"/>
      <c r="M50" s="155"/>
      <c r="N50" s="156"/>
      <c r="O50" s="157"/>
      <c r="P50" s="155"/>
      <c r="Q50" s="156"/>
      <c r="R50" s="158"/>
      <c r="S50" s="178"/>
      <c r="T50" s="156"/>
      <c r="U50" s="132"/>
      <c r="V50" s="179"/>
      <c r="W50" s="130"/>
      <c r="X50" s="131"/>
      <c r="Y50" s="131"/>
      <c r="Z50" s="133"/>
    </row>
    <row r="51" spans="1:26" s="136" customFormat="1" ht="28.5" customHeight="1">
      <c r="A51" s="176"/>
      <c r="B51" s="166"/>
      <c r="C51" s="279"/>
      <c r="D51" s="123"/>
      <c r="E51" s="118"/>
      <c r="F51" s="127"/>
      <c r="G51" s="177" t="s">
        <v>146</v>
      </c>
      <c r="H51" s="139"/>
      <c r="I51" s="129"/>
      <c r="J51" s="155"/>
      <c r="K51" s="156"/>
      <c r="L51" s="157"/>
      <c r="M51" s="155"/>
      <c r="N51" s="156"/>
      <c r="O51" s="157"/>
      <c r="P51" s="155"/>
      <c r="Q51" s="156"/>
      <c r="R51" s="158"/>
      <c r="S51" s="178"/>
      <c r="T51" s="156"/>
      <c r="U51" s="132"/>
      <c r="V51" s="179"/>
      <c r="W51" s="130"/>
      <c r="X51" s="131"/>
      <c r="Y51" s="131"/>
      <c r="Z51" s="133"/>
    </row>
    <row r="52" spans="1:26" s="136" customFormat="1" ht="28.5" customHeight="1">
      <c r="A52" s="273"/>
      <c r="B52" s="274"/>
      <c r="C52" s="281"/>
      <c r="D52" s="124"/>
      <c r="E52" s="119"/>
      <c r="F52" s="145"/>
      <c r="G52" s="180"/>
      <c r="H52" s="160"/>
      <c r="I52" s="148"/>
      <c r="J52" s="161"/>
      <c r="K52" s="162"/>
      <c r="L52" s="163"/>
      <c r="M52" s="161"/>
      <c r="N52" s="162"/>
      <c r="O52" s="163"/>
      <c r="P52" s="161"/>
      <c r="Q52" s="162"/>
      <c r="R52" s="164"/>
      <c r="S52" s="181"/>
      <c r="T52" s="162"/>
      <c r="U52" s="151"/>
      <c r="V52" s="182"/>
      <c r="W52" s="149"/>
      <c r="X52" s="150"/>
      <c r="Y52" s="150"/>
      <c r="Z52" s="152"/>
    </row>
    <row r="53" spans="1:26" s="136" customFormat="1" ht="134.25" customHeight="1">
      <c r="A53" s="176"/>
      <c r="B53" s="166"/>
      <c r="C53" s="279"/>
      <c r="D53" s="283" t="s">
        <v>24</v>
      </c>
      <c r="E53" s="342" t="s">
        <v>76</v>
      </c>
      <c r="F53" s="127">
        <v>5</v>
      </c>
      <c r="G53" s="177" t="s">
        <v>147</v>
      </c>
      <c r="H53" s="139"/>
      <c r="I53" s="129" t="s">
        <v>148</v>
      </c>
      <c r="J53" s="155"/>
      <c r="K53" s="156"/>
      <c r="L53" s="157"/>
      <c r="M53" s="155"/>
      <c r="N53" s="156"/>
      <c r="O53" s="157"/>
      <c r="P53" s="155"/>
      <c r="Q53" s="156"/>
      <c r="R53" s="158"/>
      <c r="S53" s="178"/>
      <c r="T53" s="156"/>
      <c r="U53" s="132"/>
      <c r="V53" s="179"/>
      <c r="W53" s="130"/>
      <c r="X53" s="131"/>
      <c r="Y53" s="131"/>
      <c r="Z53" s="133"/>
    </row>
    <row r="54" spans="1:26" s="136" customFormat="1" ht="172.5" customHeight="1">
      <c r="A54" s="176"/>
      <c r="B54" s="166"/>
      <c r="C54" s="279"/>
      <c r="D54" s="283"/>
      <c r="E54" s="342"/>
      <c r="F54" s="127"/>
      <c r="G54" s="177" t="s">
        <v>150</v>
      </c>
      <c r="H54" s="139" t="s">
        <v>149</v>
      </c>
      <c r="I54" s="129"/>
      <c r="J54" s="155"/>
      <c r="K54" s="156"/>
      <c r="L54" s="157"/>
      <c r="M54" s="155"/>
      <c r="N54" s="156"/>
      <c r="O54" s="157"/>
      <c r="P54" s="155"/>
      <c r="Q54" s="156"/>
      <c r="R54" s="158"/>
      <c r="S54" s="178"/>
      <c r="T54" s="156"/>
      <c r="U54" s="132"/>
      <c r="V54" s="179"/>
      <c r="W54" s="130"/>
      <c r="X54" s="131"/>
      <c r="Y54" s="131"/>
      <c r="Z54" s="133"/>
    </row>
    <row r="55" spans="1:26" s="136" customFormat="1" ht="179.25" customHeight="1">
      <c r="A55" s="176"/>
      <c r="B55" s="166"/>
      <c r="C55" s="279"/>
      <c r="D55" s="283"/>
      <c r="E55" s="342"/>
      <c r="F55" s="127"/>
      <c r="G55" s="302" t="s">
        <v>151</v>
      </c>
      <c r="H55" s="139" t="s">
        <v>77</v>
      </c>
      <c r="I55" s="129"/>
      <c r="J55" s="155"/>
      <c r="K55" s="156"/>
      <c r="L55" s="157"/>
      <c r="M55" s="155"/>
      <c r="N55" s="156"/>
      <c r="O55" s="157"/>
      <c r="P55" s="155"/>
      <c r="Q55" s="156"/>
      <c r="R55" s="158"/>
      <c r="S55" s="178"/>
      <c r="T55" s="156"/>
      <c r="U55" s="132"/>
      <c r="V55" s="179"/>
      <c r="W55" s="130"/>
      <c r="X55" s="131"/>
      <c r="Y55" s="131"/>
      <c r="Z55" s="133"/>
    </row>
    <row r="56" spans="1:26" s="136" customFormat="1" ht="20.25" customHeight="1">
      <c r="A56" s="176"/>
      <c r="B56" s="166"/>
      <c r="C56" s="279"/>
      <c r="D56" s="123"/>
      <c r="E56" s="118"/>
      <c r="F56" s="145"/>
      <c r="G56" s="183"/>
      <c r="H56" s="160"/>
      <c r="I56" s="148"/>
      <c r="J56" s="161"/>
      <c r="K56" s="162"/>
      <c r="L56" s="163"/>
      <c r="M56" s="161"/>
      <c r="N56" s="162"/>
      <c r="O56" s="163"/>
      <c r="P56" s="161"/>
      <c r="Q56" s="162"/>
      <c r="R56" s="164"/>
      <c r="S56" s="181"/>
      <c r="T56" s="162"/>
      <c r="U56" s="151"/>
      <c r="V56" s="182"/>
      <c r="W56" s="149"/>
      <c r="X56" s="150"/>
      <c r="Y56" s="150"/>
      <c r="Z56" s="152"/>
    </row>
    <row r="57" spans="1:26" s="136" customFormat="1" ht="136.5" customHeight="1">
      <c r="A57" s="184"/>
      <c r="B57" s="335"/>
      <c r="C57" s="336"/>
      <c r="D57" s="284"/>
      <c r="E57" s="118"/>
      <c r="F57" s="127"/>
      <c r="G57" s="170" t="s">
        <v>40</v>
      </c>
      <c r="H57" s="139"/>
      <c r="I57" s="129"/>
      <c r="J57" s="130"/>
      <c r="K57" s="131"/>
      <c r="L57" s="132"/>
      <c r="M57" s="130"/>
      <c r="N57" s="131"/>
      <c r="O57" s="132"/>
      <c r="P57" s="130"/>
      <c r="Q57" s="131"/>
      <c r="R57" s="133"/>
      <c r="S57" s="134"/>
      <c r="T57" s="131"/>
      <c r="U57" s="132"/>
      <c r="V57" s="179"/>
      <c r="W57" s="130"/>
      <c r="X57" s="131"/>
      <c r="Y57" s="131"/>
      <c r="Z57" s="133"/>
    </row>
    <row r="58" spans="1:26" s="175" customFormat="1" ht="288.75" customHeight="1">
      <c r="A58" s="383"/>
      <c r="B58" s="335"/>
      <c r="C58" s="336"/>
      <c r="D58" s="285"/>
      <c r="E58" s="118"/>
      <c r="F58" s="127">
        <v>6</v>
      </c>
      <c r="G58" s="186" t="s">
        <v>89</v>
      </c>
      <c r="H58" s="139" t="s">
        <v>90</v>
      </c>
      <c r="I58" s="129" t="s">
        <v>84</v>
      </c>
      <c r="J58" s="130"/>
      <c r="K58" s="131"/>
      <c r="L58" s="132"/>
      <c r="M58" s="130"/>
      <c r="N58" s="131"/>
      <c r="O58" s="132"/>
      <c r="P58" s="130"/>
      <c r="Q58" s="131"/>
      <c r="R58" s="133"/>
      <c r="S58" s="134"/>
      <c r="T58" s="131"/>
      <c r="U58" s="132"/>
      <c r="V58" s="179"/>
      <c r="W58" s="130"/>
      <c r="X58" s="131"/>
      <c r="Y58" s="131"/>
      <c r="Z58" s="133"/>
    </row>
    <row r="59" spans="1:26" s="175" customFormat="1" ht="23.25">
      <c r="A59" s="383"/>
      <c r="B59" s="166"/>
      <c r="C59" s="280"/>
      <c r="D59" s="285"/>
      <c r="E59" s="119"/>
      <c r="F59" s="145"/>
      <c r="G59" s="180"/>
      <c r="H59" s="160"/>
      <c r="I59" s="148"/>
      <c r="J59" s="149"/>
      <c r="K59" s="150"/>
      <c r="L59" s="151"/>
      <c r="M59" s="149"/>
      <c r="N59" s="150"/>
      <c r="O59" s="151"/>
      <c r="P59" s="149"/>
      <c r="Q59" s="150"/>
      <c r="R59" s="152"/>
      <c r="S59" s="153"/>
      <c r="T59" s="150"/>
      <c r="U59" s="151"/>
      <c r="V59" s="179"/>
      <c r="W59" s="130"/>
      <c r="X59" s="131"/>
      <c r="Y59" s="131"/>
      <c r="Z59" s="133"/>
    </row>
    <row r="60" spans="1:26" s="175" customFormat="1" ht="99" customHeight="1">
      <c r="A60" s="126"/>
      <c r="B60" s="187"/>
      <c r="C60" s="282"/>
      <c r="D60" s="123"/>
      <c r="E60" s="117" t="s">
        <v>75</v>
      </c>
      <c r="F60" s="127"/>
      <c r="G60" s="188" t="s">
        <v>41</v>
      </c>
      <c r="H60" s="140"/>
      <c r="I60" s="189"/>
      <c r="J60" s="130"/>
      <c r="K60" s="131"/>
      <c r="L60" s="132"/>
      <c r="M60" s="130"/>
      <c r="N60" s="131"/>
      <c r="O60" s="132"/>
      <c r="P60" s="130"/>
      <c r="Q60" s="131"/>
      <c r="R60" s="133"/>
      <c r="S60" s="134"/>
      <c r="T60" s="131"/>
      <c r="U60" s="132"/>
      <c r="V60" s="179"/>
      <c r="W60" s="130"/>
      <c r="X60" s="131"/>
      <c r="Y60" s="131"/>
      <c r="Z60" s="133"/>
    </row>
    <row r="61" spans="1:26" s="136" customFormat="1" ht="166.5" customHeight="1">
      <c r="A61" s="176"/>
      <c r="B61" s="187"/>
      <c r="C61" s="139"/>
      <c r="D61" s="286"/>
      <c r="E61" s="121"/>
      <c r="F61" s="127">
        <v>7</v>
      </c>
      <c r="G61" s="302" t="s">
        <v>152</v>
      </c>
      <c r="H61" s="139" t="s">
        <v>91</v>
      </c>
      <c r="I61" s="191" t="s">
        <v>19</v>
      </c>
      <c r="J61" s="130"/>
      <c r="K61" s="131"/>
      <c r="L61" s="132"/>
      <c r="M61" s="130"/>
      <c r="N61" s="131"/>
      <c r="O61" s="132"/>
      <c r="P61" s="192"/>
      <c r="Q61" s="131"/>
      <c r="R61" s="133"/>
      <c r="S61" s="134"/>
      <c r="T61" s="156"/>
      <c r="U61" s="157"/>
      <c r="V61" s="179"/>
      <c r="W61" s="130"/>
      <c r="X61" s="131"/>
      <c r="Y61" s="131"/>
      <c r="Z61" s="133"/>
    </row>
    <row r="62" spans="1:26" s="136" customFormat="1" ht="20.25" customHeight="1">
      <c r="A62" s="176"/>
      <c r="B62" s="187"/>
      <c r="C62" s="139"/>
      <c r="D62" s="286"/>
      <c r="E62" s="121"/>
      <c r="F62" s="145"/>
      <c r="G62" s="183"/>
      <c r="H62" s="160"/>
      <c r="I62" s="148"/>
      <c r="J62" s="149"/>
      <c r="K62" s="150"/>
      <c r="L62" s="151"/>
      <c r="M62" s="149"/>
      <c r="N62" s="150"/>
      <c r="O62" s="151"/>
      <c r="P62" s="149"/>
      <c r="Q62" s="150"/>
      <c r="R62" s="152"/>
      <c r="S62" s="153"/>
      <c r="T62" s="162"/>
      <c r="U62" s="163"/>
      <c r="V62" s="179"/>
      <c r="W62" s="130"/>
      <c r="X62" s="131"/>
      <c r="Y62" s="131"/>
      <c r="Z62" s="133"/>
    </row>
    <row r="63" spans="1:26" s="136" customFormat="1" ht="114" customHeight="1">
      <c r="A63" s="176"/>
      <c r="B63" s="187"/>
      <c r="C63" s="139"/>
      <c r="D63" s="286"/>
      <c r="E63" s="121"/>
      <c r="F63" s="127">
        <v>8</v>
      </c>
      <c r="G63" s="384" t="s">
        <v>42</v>
      </c>
      <c r="H63" s="330" t="s">
        <v>44</v>
      </c>
      <c r="I63" s="129" t="s">
        <v>43</v>
      </c>
      <c r="J63" s="130"/>
      <c r="K63" s="193"/>
      <c r="L63" s="132"/>
      <c r="M63" s="192"/>
      <c r="N63" s="131"/>
      <c r="O63" s="200"/>
      <c r="P63" s="130"/>
      <c r="Q63" s="193"/>
      <c r="R63" s="133"/>
      <c r="S63" s="193"/>
      <c r="T63" s="131"/>
      <c r="U63" s="200"/>
      <c r="V63" s="179"/>
      <c r="W63" s="130"/>
      <c r="X63" s="131"/>
      <c r="Y63" s="131"/>
      <c r="Z63" s="133"/>
    </row>
    <row r="64" spans="1:26" s="136" customFormat="1" ht="65.25" customHeight="1">
      <c r="A64" s="176"/>
      <c r="B64" s="187"/>
      <c r="C64" s="139"/>
      <c r="D64" s="286"/>
      <c r="E64" s="121"/>
      <c r="F64" s="127"/>
      <c r="G64" s="340"/>
      <c r="H64" s="331"/>
      <c r="I64" s="129"/>
      <c r="J64" s="130"/>
      <c r="K64" s="193"/>
      <c r="L64" s="132"/>
      <c r="M64" s="192"/>
      <c r="N64" s="131"/>
      <c r="O64" s="200"/>
      <c r="P64" s="130"/>
      <c r="Q64" s="193"/>
      <c r="R64" s="133"/>
      <c r="S64" s="193"/>
      <c r="T64" s="131"/>
      <c r="U64" s="200"/>
      <c r="V64" s="179"/>
      <c r="W64" s="130"/>
      <c r="X64" s="131"/>
      <c r="Y64" s="131"/>
      <c r="Z64" s="133"/>
    </row>
    <row r="65" spans="1:26" s="136" customFormat="1" ht="27" customHeight="1">
      <c r="A65" s="176"/>
      <c r="B65" s="187"/>
      <c r="C65" s="139"/>
      <c r="D65" s="286"/>
      <c r="E65" s="121"/>
      <c r="F65" s="145"/>
      <c r="G65" s="180"/>
      <c r="H65" s="160"/>
      <c r="I65" s="148"/>
      <c r="J65" s="149"/>
      <c r="K65" s="194"/>
      <c r="L65" s="151"/>
      <c r="M65" s="195"/>
      <c r="N65" s="150"/>
      <c r="O65" s="197"/>
      <c r="P65" s="149"/>
      <c r="Q65" s="194"/>
      <c r="R65" s="152"/>
      <c r="S65" s="196"/>
      <c r="T65" s="150"/>
      <c r="U65" s="197"/>
      <c r="V65" s="182"/>
      <c r="W65" s="149"/>
      <c r="X65" s="150"/>
      <c r="Y65" s="150"/>
      <c r="Z65" s="152"/>
    </row>
    <row r="66" spans="1:26" s="136" customFormat="1" ht="115.5" customHeight="1">
      <c r="A66" s="176"/>
      <c r="B66" s="187"/>
      <c r="C66" s="139"/>
      <c r="D66" s="286"/>
      <c r="E66" s="121"/>
      <c r="F66" s="127">
        <v>9</v>
      </c>
      <c r="G66" s="190" t="s">
        <v>120</v>
      </c>
      <c r="H66" s="198" t="s">
        <v>121</v>
      </c>
      <c r="I66" s="199" t="s">
        <v>122</v>
      </c>
      <c r="J66" s="192"/>
      <c r="K66" s="193"/>
      <c r="L66" s="200"/>
      <c r="M66" s="192"/>
      <c r="N66" s="193"/>
      <c r="O66" s="200"/>
      <c r="P66" s="192"/>
      <c r="Q66" s="193"/>
      <c r="R66" s="202"/>
      <c r="S66" s="201"/>
      <c r="T66" s="193"/>
      <c r="U66" s="200"/>
      <c r="V66" s="278"/>
      <c r="W66" s="130"/>
      <c r="X66" s="131"/>
      <c r="Y66" s="131"/>
      <c r="Z66" s="133"/>
    </row>
    <row r="67" spans="1:26" s="136" customFormat="1" ht="23.25">
      <c r="A67" s="176"/>
      <c r="B67" s="187"/>
      <c r="C67" s="139"/>
      <c r="D67" s="286"/>
      <c r="E67" s="121"/>
      <c r="F67" s="127"/>
      <c r="G67" s="177"/>
      <c r="H67" s="139"/>
      <c r="I67" s="129"/>
      <c r="J67" s="130"/>
      <c r="K67" s="131"/>
      <c r="L67" s="132"/>
      <c r="M67" s="130"/>
      <c r="N67" s="131"/>
      <c r="O67" s="132"/>
      <c r="P67" s="130"/>
      <c r="Q67" s="131"/>
      <c r="R67" s="133"/>
      <c r="S67" s="134"/>
      <c r="T67" s="131"/>
      <c r="U67" s="132"/>
      <c r="V67" s="179"/>
      <c r="W67" s="130"/>
      <c r="X67" s="131"/>
      <c r="Y67" s="131"/>
      <c r="Z67" s="133"/>
    </row>
    <row r="68" spans="1:26" s="136" customFormat="1" ht="15.75" customHeight="1" thickBot="1">
      <c r="A68" s="327"/>
      <c r="B68" s="328"/>
      <c r="C68" s="328"/>
      <c r="D68" s="328"/>
      <c r="E68" s="328"/>
      <c r="F68" s="328"/>
      <c r="G68" s="328"/>
      <c r="H68" s="328"/>
      <c r="I68" s="328"/>
      <c r="J68" s="328"/>
      <c r="K68" s="328"/>
      <c r="L68" s="328"/>
      <c r="M68" s="328"/>
      <c r="N68" s="328"/>
      <c r="O68" s="328"/>
      <c r="P68" s="328"/>
      <c r="Q68" s="328"/>
      <c r="R68" s="328"/>
      <c r="S68" s="328"/>
      <c r="T68" s="328"/>
      <c r="U68" s="328"/>
      <c r="V68" s="328"/>
      <c r="W68" s="328"/>
      <c r="X68" s="328"/>
      <c r="Y68" s="328"/>
      <c r="Z68" s="329"/>
    </row>
    <row r="69" spans="1:26" s="136" customFormat="1" ht="286.5" customHeight="1">
      <c r="A69" s="176">
        <v>2</v>
      </c>
      <c r="B69" s="204" t="s">
        <v>167</v>
      </c>
      <c r="C69" s="287" t="s">
        <v>123</v>
      </c>
      <c r="D69" s="288" t="s">
        <v>24</v>
      </c>
      <c r="E69" s="342" t="s">
        <v>76</v>
      </c>
      <c r="F69" s="127">
        <v>10</v>
      </c>
      <c r="G69" s="205" t="s">
        <v>106</v>
      </c>
      <c r="H69" s="140" t="s">
        <v>99</v>
      </c>
      <c r="I69" s="129" t="s">
        <v>94</v>
      </c>
      <c r="J69" s="130"/>
      <c r="K69" s="131"/>
      <c r="L69" s="132"/>
      <c r="M69" s="130"/>
      <c r="N69" s="131"/>
      <c r="O69" s="132"/>
      <c r="P69" s="130"/>
      <c r="Q69" s="131"/>
      <c r="R69" s="133"/>
      <c r="S69" s="134"/>
      <c r="T69" s="156"/>
      <c r="U69" s="158"/>
      <c r="V69" s="135"/>
      <c r="W69" s="130"/>
      <c r="X69" s="131"/>
      <c r="Y69" s="131"/>
      <c r="Z69" s="133"/>
    </row>
    <row r="70" spans="1:26" s="136" customFormat="1" ht="121.5" customHeight="1">
      <c r="A70" s="176"/>
      <c r="B70" s="186"/>
      <c r="C70" s="248"/>
      <c r="D70" s="115"/>
      <c r="E70" s="342"/>
      <c r="F70" s="127"/>
      <c r="G70" s="306" t="s">
        <v>133</v>
      </c>
      <c r="H70" s="128"/>
      <c r="I70" s="129"/>
      <c r="J70" s="130"/>
      <c r="K70" s="131"/>
      <c r="L70" s="132"/>
      <c r="M70" s="130"/>
      <c r="N70" s="131"/>
      <c r="O70" s="132"/>
      <c r="P70" s="130"/>
      <c r="Q70" s="131"/>
      <c r="R70" s="133"/>
      <c r="S70" s="134"/>
      <c r="T70" s="156"/>
      <c r="U70" s="158"/>
      <c r="V70" s="135"/>
      <c r="W70" s="130"/>
      <c r="X70" s="131"/>
      <c r="Y70" s="131"/>
      <c r="Z70" s="133"/>
    </row>
    <row r="71" spans="1:26" s="136" customFormat="1" ht="64.5" customHeight="1">
      <c r="A71" s="176"/>
      <c r="B71" s="186"/>
      <c r="C71" s="248"/>
      <c r="D71" s="115"/>
      <c r="E71" s="342"/>
      <c r="F71" s="127"/>
      <c r="G71" s="307" t="s">
        <v>134</v>
      </c>
      <c r="H71" s="206"/>
      <c r="I71" s="129"/>
      <c r="J71" s="130"/>
      <c r="K71" s="131"/>
      <c r="L71" s="132"/>
      <c r="M71" s="130"/>
      <c r="N71" s="131"/>
      <c r="O71" s="132"/>
      <c r="P71" s="130"/>
      <c r="Q71" s="131"/>
      <c r="R71" s="133"/>
      <c r="S71" s="134"/>
      <c r="T71" s="156"/>
      <c r="U71" s="158"/>
      <c r="V71" s="135"/>
      <c r="W71" s="130"/>
      <c r="X71" s="131"/>
      <c r="Y71" s="131"/>
      <c r="Z71" s="133"/>
    </row>
    <row r="72" spans="1:26" s="136" customFormat="1" ht="50.1" customHeight="1">
      <c r="A72" s="176"/>
      <c r="B72" s="186"/>
      <c r="C72" s="248"/>
      <c r="D72" s="115"/>
      <c r="E72" s="342"/>
      <c r="F72" s="127"/>
      <c r="G72" s="303" t="s">
        <v>135</v>
      </c>
      <c r="H72" s="128"/>
      <c r="I72" s="129"/>
      <c r="J72" s="130"/>
      <c r="K72" s="131"/>
      <c r="L72" s="132"/>
      <c r="M72" s="130"/>
      <c r="N72" s="131"/>
      <c r="O72" s="132"/>
      <c r="P72" s="130"/>
      <c r="Q72" s="131"/>
      <c r="R72" s="133"/>
      <c r="S72" s="134"/>
      <c r="T72" s="156"/>
      <c r="U72" s="158"/>
      <c r="V72" s="135"/>
      <c r="W72" s="130"/>
      <c r="X72" s="131"/>
      <c r="Y72" s="131"/>
      <c r="Z72" s="133"/>
    </row>
    <row r="73" spans="1:26" s="136" customFormat="1" ht="114.75" customHeight="1">
      <c r="A73" s="176"/>
      <c r="B73" s="186"/>
      <c r="C73" s="248"/>
      <c r="D73" s="115"/>
      <c r="E73" s="342"/>
      <c r="F73" s="127"/>
      <c r="G73" s="303" t="s">
        <v>136</v>
      </c>
      <c r="H73" s="128"/>
      <c r="I73" s="129"/>
      <c r="J73" s="130"/>
      <c r="K73" s="131"/>
      <c r="L73" s="132"/>
      <c r="M73" s="130"/>
      <c r="N73" s="131"/>
      <c r="O73" s="132"/>
      <c r="P73" s="130"/>
      <c r="Q73" s="131"/>
      <c r="R73" s="133"/>
      <c r="S73" s="134"/>
      <c r="T73" s="156"/>
      <c r="U73" s="158"/>
      <c r="V73" s="135"/>
      <c r="W73" s="130"/>
      <c r="X73" s="131"/>
      <c r="Y73" s="131"/>
      <c r="Z73" s="133"/>
    </row>
    <row r="74" spans="1:26" s="136" customFormat="1" ht="35.25" customHeight="1">
      <c r="A74" s="176"/>
      <c r="B74" s="186"/>
      <c r="C74" s="248"/>
      <c r="D74" s="115"/>
      <c r="E74" s="342"/>
      <c r="F74" s="127"/>
      <c r="G74" s="154" t="s">
        <v>137</v>
      </c>
      <c r="H74" s="128"/>
      <c r="I74" s="129"/>
      <c r="J74" s="130"/>
      <c r="K74" s="131"/>
      <c r="L74" s="132"/>
      <c r="M74" s="130"/>
      <c r="N74" s="131"/>
      <c r="O74" s="132"/>
      <c r="P74" s="130"/>
      <c r="Q74" s="131"/>
      <c r="R74" s="133"/>
      <c r="S74" s="134"/>
      <c r="T74" s="156"/>
      <c r="U74" s="158"/>
      <c r="V74" s="135"/>
      <c r="W74" s="130"/>
      <c r="X74" s="131"/>
      <c r="Y74" s="131"/>
      <c r="Z74" s="133"/>
    </row>
    <row r="75" spans="1:26" s="136" customFormat="1" ht="22.5" customHeight="1">
      <c r="A75" s="176"/>
      <c r="B75" s="186"/>
      <c r="C75" s="248"/>
      <c r="D75" s="115"/>
      <c r="E75" s="342"/>
      <c r="F75" s="145"/>
      <c r="G75" s="207"/>
      <c r="H75" s="169"/>
      <c r="I75" s="148"/>
      <c r="J75" s="149"/>
      <c r="K75" s="150"/>
      <c r="L75" s="151"/>
      <c r="M75" s="149"/>
      <c r="N75" s="150"/>
      <c r="O75" s="151"/>
      <c r="P75" s="149"/>
      <c r="Q75" s="150"/>
      <c r="R75" s="152"/>
      <c r="S75" s="153"/>
      <c r="T75" s="162"/>
      <c r="U75" s="164"/>
      <c r="V75" s="165"/>
      <c r="W75" s="149"/>
      <c r="X75" s="150"/>
      <c r="Y75" s="150"/>
      <c r="Z75" s="152"/>
    </row>
    <row r="76" spans="1:26" s="136" customFormat="1" ht="15" customHeight="1">
      <c r="A76" s="176"/>
      <c r="B76" s="187"/>
      <c r="C76" s="139"/>
      <c r="D76" s="285"/>
      <c r="E76" s="121"/>
      <c r="F76" s="127"/>
      <c r="G76" s="385" t="s">
        <v>92</v>
      </c>
      <c r="H76" s="140"/>
      <c r="I76" s="129"/>
      <c r="J76" s="130"/>
      <c r="K76" s="131"/>
      <c r="L76" s="132"/>
      <c r="M76" s="130"/>
      <c r="N76" s="131"/>
      <c r="O76" s="132"/>
      <c r="P76" s="130"/>
      <c r="Q76" s="131"/>
      <c r="R76" s="133"/>
      <c r="S76" s="134"/>
      <c r="T76" s="156"/>
      <c r="U76" s="158"/>
      <c r="V76" s="135"/>
      <c r="W76" s="130"/>
      <c r="X76" s="131"/>
      <c r="Y76" s="131"/>
      <c r="Z76" s="133"/>
    </row>
    <row r="77" spans="1:26" s="136" customFormat="1" ht="15" customHeight="1">
      <c r="A77" s="176"/>
      <c r="B77" s="187"/>
      <c r="C77" s="139"/>
      <c r="D77" s="285"/>
      <c r="E77" s="121"/>
      <c r="F77" s="127"/>
      <c r="G77" s="386"/>
      <c r="H77" s="140"/>
      <c r="I77" s="129"/>
      <c r="J77" s="130"/>
      <c r="K77" s="131"/>
      <c r="L77" s="132"/>
      <c r="M77" s="130"/>
      <c r="N77" s="131"/>
      <c r="O77" s="132"/>
      <c r="P77" s="130"/>
      <c r="Q77" s="131"/>
      <c r="R77" s="133"/>
      <c r="S77" s="134"/>
      <c r="T77" s="156"/>
      <c r="U77" s="158"/>
      <c r="V77" s="135"/>
      <c r="W77" s="130"/>
      <c r="X77" s="131"/>
      <c r="Y77" s="131"/>
      <c r="Z77" s="133"/>
    </row>
    <row r="78" spans="1:26" s="136" customFormat="1" ht="87.75" customHeight="1">
      <c r="A78" s="176"/>
      <c r="B78" s="187"/>
      <c r="C78" s="139"/>
      <c r="D78" s="285"/>
      <c r="E78" s="121"/>
      <c r="F78" s="127"/>
      <c r="G78" s="386"/>
      <c r="H78" s="140"/>
      <c r="I78" s="129"/>
      <c r="J78" s="130"/>
      <c r="K78" s="131"/>
      <c r="L78" s="132"/>
      <c r="M78" s="130"/>
      <c r="N78" s="131"/>
      <c r="O78" s="132"/>
      <c r="P78" s="130"/>
      <c r="Q78" s="131"/>
      <c r="R78" s="133"/>
      <c r="S78" s="134"/>
      <c r="T78" s="156"/>
      <c r="U78" s="158"/>
      <c r="V78" s="135"/>
      <c r="W78" s="130"/>
      <c r="X78" s="131"/>
      <c r="Y78" s="131"/>
      <c r="Z78" s="133"/>
    </row>
    <row r="79" spans="1:26" s="136" customFormat="1" ht="131.25" customHeight="1">
      <c r="A79" s="176"/>
      <c r="B79" s="187"/>
      <c r="C79" s="139"/>
      <c r="D79" s="285"/>
      <c r="E79" s="121"/>
      <c r="F79" s="127">
        <v>11</v>
      </c>
      <c r="G79" s="340" t="s">
        <v>95</v>
      </c>
      <c r="H79" s="140" t="s">
        <v>93</v>
      </c>
      <c r="I79" s="129" t="s">
        <v>94</v>
      </c>
      <c r="J79" s="192"/>
      <c r="K79" s="193"/>
      <c r="L79" s="200"/>
      <c r="M79" s="192"/>
      <c r="N79" s="193"/>
      <c r="O79" s="200"/>
      <c r="P79" s="192"/>
      <c r="Q79" s="193"/>
      <c r="R79" s="202"/>
      <c r="S79" s="201"/>
      <c r="T79" s="208"/>
      <c r="U79" s="209"/>
      <c r="V79" s="135"/>
      <c r="W79" s="130"/>
      <c r="X79" s="131"/>
      <c r="Y79" s="131"/>
      <c r="Z79" s="133"/>
    </row>
    <row r="80" spans="1:26" s="136" customFormat="1" ht="99" customHeight="1">
      <c r="A80" s="176"/>
      <c r="B80" s="187"/>
      <c r="C80" s="139"/>
      <c r="D80" s="285"/>
      <c r="E80" s="121"/>
      <c r="F80" s="127"/>
      <c r="G80" s="340"/>
      <c r="H80" s="140" t="s">
        <v>96</v>
      </c>
      <c r="I80" s="129"/>
      <c r="J80" s="192"/>
      <c r="K80" s="193"/>
      <c r="L80" s="200"/>
      <c r="M80" s="192"/>
      <c r="N80" s="193"/>
      <c r="O80" s="200"/>
      <c r="P80" s="192"/>
      <c r="Q80" s="193"/>
      <c r="R80" s="202"/>
      <c r="S80" s="201"/>
      <c r="T80" s="208"/>
      <c r="U80" s="209"/>
      <c r="V80" s="135"/>
      <c r="W80" s="130"/>
      <c r="X80" s="131"/>
      <c r="Y80" s="131"/>
      <c r="Z80" s="133"/>
    </row>
    <row r="81" spans="1:26" s="136" customFormat="1" ht="18.75" customHeight="1">
      <c r="A81" s="176"/>
      <c r="B81" s="187"/>
      <c r="C81" s="139"/>
      <c r="D81" s="285"/>
      <c r="E81" s="121"/>
      <c r="F81" s="145"/>
      <c r="G81" s="180"/>
      <c r="H81" s="169"/>
      <c r="I81" s="148"/>
      <c r="J81" s="149"/>
      <c r="K81" s="150"/>
      <c r="L81" s="151"/>
      <c r="M81" s="149"/>
      <c r="N81" s="150"/>
      <c r="O81" s="151"/>
      <c r="P81" s="149"/>
      <c r="Q81" s="150"/>
      <c r="R81" s="152"/>
      <c r="S81" s="153"/>
      <c r="T81" s="162"/>
      <c r="U81" s="164"/>
      <c r="V81" s="165"/>
      <c r="W81" s="149"/>
      <c r="X81" s="150"/>
      <c r="Y81" s="150"/>
      <c r="Z81" s="152"/>
    </row>
    <row r="82" spans="1:26" s="136" customFormat="1" ht="144.75" customHeight="1">
      <c r="A82" s="176"/>
      <c r="B82" s="187"/>
      <c r="C82" s="139"/>
      <c r="D82" s="285"/>
      <c r="E82" s="121"/>
      <c r="F82" s="167">
        <v>12</v>
      </c>
      <c r="G82" s="384" t="s">
        <v>97</v>
      </c>
      <c r="H82" s="168" t="s">
        <v>98</v>
      </c>
      <c r="I82" s="210" t="s">
        <v>94</v>
      </c>
      <c r="J82" s="172"/>
      <c r="K82" s="173"/>
      <c r="L82" s="211"/>
      <c r="M82" s="172"/>
      <c r="N82" s="173"/>
      <c r="O82" s="211"/>
      <c r="P82" s="212"/>
      <c r="Q82" s="173"/>
      <c r="R82" s="174"/>
      <c r="S82" s="213"/>
      <c r="T82" s="214"/>
      <c r="U82" s="215"/>
      <c r="V82" s="216"/>
      <c r="W82" s="172"/>
      <c r="X82" s="173"/>
      <c r="Y82" s="173"/>
      <c r="Z82" s="174"/>
    </row>
    <row r="83" spans="1:26" s="136" customFormat="1" ht="103.5" customHeight="1">
      <c r="A83" s="176"/>
      <c r="B83" s="187"/>
      <c r="C83" s="139"/>
      <c r="D83" s="285"/>
      <c r="E83" s="121"/>
      <c r="F83" s="127"/>
      <c r="G83" s="340"/>
      <c r="H83" s="140" t="s">
        <v>96</v>
      </c>
      <c r="I83" s="129"/>
      <c r="J83" s="130"/>
      <c r="K83" s="131"/>
      <c r="L83" s="132"/>
      <c r="M83" s="130"/>
      <c r="N83" s="131"/>
      <c r="O83" s="132"/>
      <c r="P83" s="192"/>
      <c r="Q83" s="131"/>
      <c r="R83" s="133"/>
      <c r="S83" s="134"/>
      <c r="T83" s="156"/>
      <c r="U83" s="157"/>
      <c r="V83" s="179"/>
      <c r="W83" s="130"/>
      <c r="X83" s="131"/>
      <c r="Y83" s="131"/>
      <c r="Z83" s="133"/>
    </row>
    <row r="84" spans="1:26" s="136" customFormat="1" ht="27" customHeight="1">
      <c r="A84" s="176"/>
      <c r="B84" s="187"/>
      <c r="C84" s="139"/>
      <c r="D84" s="285"/>
      <c r="E84" s="121"/>
      <c r="F84" s="145"/>
      <c r="G84" s="180"/>
      <c r="H84" s="160"/>
      <c r="I84" s="148"/>
      <c r="J84" s="149"/>
      <c r="K84" s="150"/>
      <c r="L84" s="151"/>
      <c r="M84" s="149"/>
      <c r="N84" s="150"/>
      <c r="O84" s="151"/>
      <c r="P84" s="195"/>
      <c r="Q84" s="150"/>
      <c r="R84" s="152"/>
      <c r="S84" s="153"/>
      <c r="T84" s="162"/>
      <c r="U84" s="163"/>
      <c r="V84" s="182"/>
      <c r="W84" s="149"/>
      <c r="X84" s="150"/>
      <c r="Y84" s="150"/>
      <c r="Z84" s="152"/>
    </row>
    <row r="85" spans="1:26" s="136" customFormat="1" ht="110.25" customHeight="1">
      <c r="A85" s="176"/>
      <c r="B85" s="187"/>
      <c r="C85" s="139"/>
      <c r="D85" s="285"/>
      <c r="E85" s="121"/>
      <c r="F85" s="127">
        <v>13</v>
      </c>
      <c r="G85" s="190" t="s">
        <v>120</v>
      </c>
      <c r="H85" s="198" t="s">
        <v>121</v>
      </c>
      <c r="I85" s="199" t="s">
        <v>122</v>
      </c>
      <c r="J85" s="192"/>
      <c r="K85" s="193"/>
      <c r="L85" s="200"/>
      <c r="M85" s="192"/>
      <c r="N85" s="193"/>
      <c r="O85" s="193"/>
      <c r="P85" s="201"/>
      <c r="Q85" s="193"/>
      <c r="R85" s="202"/>
      <c r="S85" s="201"/>
      <c r="T85" s="193"/>
      <c r="U85" s="200"/>
      <c r="V85" s="278"/>
      <c r="W85" s="130"/>
      <c r="X85" s="131"/>
      <c r="Y85" s="131"/>
      <c r="Z85" s="133"/>
    </row>
    <row r="86" spans="1:26" s="136" customFormat="1" ht="15" customHeight="1">
      <c r="A86" s="176"/>
      <c r="B86" s="187"/>
      <c r="C86" s="139"/>
      <c r="D86" s="285"/>
      <c r="E86" s="121"/>
      <c r="F86" s="127"/>
      <c r="G86" s="217"/>
      <c r="H86" s="140"/>
      <c r="I86" s="129"/>
      <c r="J86" s="130"/>
      <c r="K86" s="131"/>
      <c r="L86" s="132"/>
      <c r="M86" s="130"/>
      <c r="N86" s="131"/>
      <c r="O86" s="132"/>
      <c r="P86" s="130"/>
      <c r="Q86" s="131"/>
      <c r="R86" s="133"/>
      <c r="S86" s="134"/>
      <c r="T86" s="156"/>
      <c r="U86" s="157"/>
      <c r="V86" s="179"/>
      <c r="W86" s="130"/>
      <c r="X86" s="131"/>
      <c r="Y86" s="131"/>
      <c r="Z86" s="133"/>
    </row>
    <row r="87" spans="1:26" s="136" customFormat="1" ht="15.75" customHeight="1" thickBot="1">
      <c r="A87" s="327"/>
      <c r="B87" s="328"/>
      <c r="C87" s="328"/>
      <c r="D87" s="328"/>
      <c r="E87" s="328"/>
      <c r="F87" s="328"/>
      <c r="G87" s="328"/>
      <c r="H87" s="328"/>
      <c r="I87" s="328"/>
      <c r="J87" s="328"/>
      <c r="K87" s="328"/>
      <c r="L87" s="328"/>
      <c r="M87" s="328"/>
      <c r="N87" s="328"/>
      <c r="O87" s="328"/>
      <c r="P87" s="328"/>
      <c r="Q87" s="328"/>
      <c r="R87" s="328"/>
      <c r="S87" s="328"/>
      <c r="T87" s="328"/>
      <c r="U87" s="328"/>
      <c r="V87" s="328"/>
      <c r="W87" s="328"/>
      <c r="X87" s="328"/>
      <c r="Y87" s="328"/>
      <c r="Z87" s="329"/>
    </row>
    <row r="88" spans="1:26" s="136" customFormat="1" ht="106.5" customHeight="1">
      <c r="A88" s="126">
        <v>3</v>
      </c>
      <c r="B88" s="344" t="s">
        <v>168</v>
      </c>
      <c r="C88" s="338" t="s">
        <v>107</v>
      </c>
      <c r="D88" s="288" t="s">
        <v>24</v>
      </c>
      <c r="E88" s="122" t="s">
        <v>25</v>
      </c>
      <c r="F88" s="127"/>
      <c r="G88" s="188" t="s">
        <v>100</v>
      </c>
      <c r="H88" s="139"/>
      <c r="I88" s="218"/>
      <c r="J88" s="219"/>
      <c r="K88" s="220"/>
      <c r="L88" s="221"/>
      <c r="M88" s="219"/>
      <c r="N88" s="214"/>
      <c r="O88" s="222"/>
      <c r="P88" s="223"/>
      <c r="Q88" s="214"/>
      <c r="R88" s="215"/>
      <c r="S88" s="224"/>
      <c r="T88" s="214"/>
      <c r="U88" s="215"/>
      <c r="V88" s="171"/>
      <c r="W88" s="172"/>
      <c r="X88" s="173"/>
      <c r="Y88" s="173"/>
      <c r="Z88" s="174"/>
    </row>
    <row r="89" spans="1:26" s="175" customFormat="1" ht="170.25" customHeight="1">
      <c r="A89" s="176"/>
      <c r="B89" s="345"/>
      <c r="C89" s="339"/>
      <c r="D89" s="285"/>
      <c r="E89" s="121"/>
      <c r="F89" s="127">
        <v>14</v>
      </c>
      <c r="G89" s="340" t="s">
        <v>108</v>
      </c>
      <c r="H89" s="331" t="s">
        <v>109</v>
      </c>
      <c r="I89" s="225" t="s">
        <v>110</v>
      </c>
      <c r="J89" s="226"/>
      <c r="K89" s="227"/>
      <c r="L89" s="228"/>
      <c r="M89" s="226"/>
      <c r="N89" s="208"/>
      <c r="O89" s="229"/>
      <c r="P89" s="230"/>
      <c r="Q89" s="208"/>
      <c r="R89" s="209"/>
      <c r="S89" s="231"/>
      <c r="T89" s="208"/>
      <c r="U89" s="209"/>
      <c r="V89" s="179"/>
      <c r="W89" s="130"/>
      <c r="X89" s="131"/>
      <c r="Y89" s="131"/>
      <c r="Z89" s="133"/>
    </row>
    <row r="90" spans="1:26" s="175" customFormat="1" ht="21" customHeight="1">
      <c r="A90" s="176"/>
      <c r="B90" s="185"/>
      <c r="C90" s="279"/>
      <c r="D90" s="285"/>
      <c r="E90" s="121"/>
      <c r="F90" s="127"/>
      <c r="G90" s="340"/>
      <c r="H90" s="331"/>
      <c r="I90" s="225"/>
      <c r="J90" s="226"/>
      <c r="K90" s="227"/>
      <c r="L90" s="228"/>
      <c r="M90" s="226"/>
      <c r="N90" s="208"/>
      <c r="O90" s="229"/>
      <c r="P90" s="230"/>
      <c r="Q90" s="208"/>
      <c r="R90" s="209"/>
      <c r="S90" s="231"/>
      <c r="T90" s="208"/>
      <c r="U90" s="209"/>
      <c r="V90" s="179"/>
      <c r="W90" s="130"/>
      <c r="X90" s="131"/>
      <c r="Y90" s="131"/>
      <c r="Z90" s="133"/>
    </row>
    <row r="91" spans="1:26" s="175" customFormat="1" ht="23.25">
      <c r="A91" s="176"/>
      <c r="B91" s="185"/>
      <c r="C91" s="279"/>
      <c r="D91" s="285"/>
      <c r="E91" s="121"/>
      <c r="F91" s="127"/>
      <c r="G91" s="232"/>
      <c r="H91" s="139"/>
      <c r="I91" s="225"/>
      <c r="J91" s="233"/>
      <c r="K91" s="234"/>
      <c r="L91" s="235"/>
      <c r="M91" s="233"/>
      <c r="N91" s="156"/>
      <c r="O91" s="157"/>
      <c r="P91" s="155"/>
      <c r="Q91" s="156"/>
      <c r="R91" s="158"/>
      <c r="S91" s="178"/>
      <c r="T91" s="156"/>
      <c r="U91" s="158"/>
      <c r="V91" s="182"/>
      <c r="W91" s="149"/>
      <c r="X91" s="150"/>
      <c r="Y91" s="150"/>
      <c r="Z91" s="152"/>
    </row>
    <row r="92" spans="1:26" s="175" customFormat="1" ht="108" customHeight="1">
      <c r="A92" s="176"/>
      <c r="B92" s="186"/>
      <c r="C92" s="282"/>
      <c r="D92" s="285"/>
      <c r="E92" s="121"/>
      <c r="F92" s="167">
        <v>15</v>
      </c>
      <c r="G92" s="305" t="s">
        <v>101</v>
      </c>
      <c r="H92" s="168" t="s">
        <v>102</v>
      </c>
      <c r="I92" s="218" t="s">
        <v>111</v>
      </c>
      <c r="J92" s="236"/>
      <c r="K92" s="237"/>
      <c r="L92" s="238"/>
      <c r="M92" s="236"/>
      <c r="N92" s="239"/>
      <c r="O92" s="240"/>
      <c r="P92" s="241"/>
      <c r="Q92" s="239"/>
      <c r="R92" s="242"/>
      <c r="S92" s="243"/>
      <c r="T92" s="239"/>
      <c r="U92" s="242"/>
      <c r="V92" s="135"/>
      <c r="W92" s="130"/>
      <c r="X92" s="131"/>
      <c r="Y92" s="131"/>
      <c r="Z92" s="133"/>
    </row>
    <row r="93" spans="1:26" s="175" customFormat="1" ht="34.5" customHeight="1">
      <c r="A93" s="176"/>
      <c r="B93" s="186"/>
      <c r="C93" s="282"/>
      <c r="D93" s="285"/>
      <c r="E93" s="121"/>
      <c r="F93" s="145"/>
      <c r="G93" s="180"/>
      <c r="H93" s="160"/>
      <c r="I93" s="244"/>
      <c r="J93" s="245"/>
      <c r="K93" s="246"/>
      <c r="L93" s="247"/>
      <c r="M93" s="245"/>
      <c r="N93" s="162"/>
      <c r="O93" s="163"/>
      <c r="P93" s="161"/>
      <c r="Q93" s="162"/>
      <c r="R93" s="164"/>
      <c r="S93" s="181"/>
      <c r="T93" s="162"/>
      <c r="U93" s="164"/>
      <c r="V93" s="135"/>
      <c r="W93" s="130"/>
      <c r="X93" s="131"/>
      <c r="Y93" s="131"/>
      <c r="Z93" s="133"/>
    </row>
    <row r="94" spans="1:26" s="175" customFormat="1" ht="45" customHeight="1">
      <c r="A94" s="176"/>
      <c r="B94" s="186"/>
      <c r="C94" s="282"/>
      <c r="D94" s="289"/>
      <c r="E94" s="118"/>
      <c r="F94" s="167">
        <v>16</v>
      </c>
      <c r="G94" s="384" t="s">
        <v>112</v>
      </c>
      <c r="H94" s="330" t="s">
        <v>103</v>
      </c>
      <c r="I94" s="309" t="s">
        <v>104</v>
      </c>
      <c r="J94" s="226"/>
      <c r="K94" s="227"/>
      <c r="L94" s="228"/>
      <c r="M94" s="226"/>
      <c r="N94" s="208"/>
      <c r="O94" s="229"/>
      <c r="P94" s="230"/>
      <c r="Q94" s="208"/>
      <c r="R94" s="209"/>
      <c r="S94" s="231"/>
      <c r="T94" s="208"/>
      <c r="U94" s="209"/>
      <c r="V94" s="171"/>
      <c r="W94" s="172"/>
      <c r="X94" s="173"/>
      <c r="Y94" s="173"/>
      <c r="Z94" s="174"/>
    </row>
    <row r="95" spans="1:26" s="136" customFormat="1" ht="114.75" customHeight="1">
      <c r="A95" s="184"/>
      <c r="B95" s="186"/>
      <c r="C95" s="282"/>
      <c r="D95" s="284"/>
      <c r="E95" s="125"/>
      <c r="F95" s="127"/>
      <c r="G95" s="340"/>
      <c r="H95" s="331"/>
      <c r="I95" s="310"/>
      <c r="J95" s="226"/>
      <c r="K95" s="227"/>
      <c r="L95" s="228"/>
      <c r="M95" s="226"/>
      <c r="N95" s="208"/>
      <c r="O95" s="229"/>
      <c r="P95" s="230"/>
      <c r="Q95" s="208"/>
      <c r="R95" s="209"/>
      <c r="S95" s="231"/>
      <c r="T95" s="208"/>
      <c r="U95" s="209"/>
      <c r="V95" s="179"/>
      <c r="W95" s="130"/>
      <c r="X95" s="131"/>
      <c r="Y95" s="131"/>
      <c r="Z95" s="133"/>
    </row>
    <row r="96" spans="1:26" s="136" customFormat="1" ht="15.75" customHeight="1">
      <c r="A96" s="184"/>
      <c r="B96" s="186"/>
      <c r="C96" s="282"/>
      <c r="D96" s="284"/>
      <c r="E96" s="125"/>
      <c r="F96" s="145"/>
      <c r="G96" s="180"/>
      <c r="H96" s="160"/>
      <c r="I96" s="244"/>
      <c r="J96" s="245"/>
      <c r="K96" s="246"/>
      <c r="L96" s="247"/>
      <c r="M96" s="245"/>
      <c r="N96" s="162"/>
      <c r="O96" s="163"/>
      <c r="P96" s="161"/>
      <c r="Q96" s="162"/>
      <c r="R96" s="164"/>
      <c r="S96" s="181"/>
      <c r="T96" s="162"/>
      <c r="U96" s="164"/>
      <c r="V96" s="182"/>
      <c r="W96" s="149"/>
      <c r="X96" s="150"/>
      <c r="Y96" s="150"/>
      <c r="Z96" s="152"/>
    </row>
    <row r="97" spans="1:26" s="136" customFormat="1" ht="119.25" customHeight="1">
      <c r="A97" s="184"/>
      <c r="B97" s="186"/>
      <c r="C97" s="282"/>
      <c r="D97" s="284"/>
      <c r="E97" s="125"/>
      <c r="F97" s="127">
        <v>17</v>
      </c>
      <c r="G97" s="384" t="s">
        <v>153</v>
      </c>
      <c r="H97" s="330" t="s">
        <v>117</v>
      </c>
      <c r="I97" s="225" t="s">
        <v>105</v>
      </c>
      <c r="J97" s="233"/>
      <c r="K97" s="234"/>
      <c r="L97" s="235"/>
      <c r="M97" s="233"/>
      <c r="N97" s="208"/>
      <c r="O97" s="157"/>
      <c r="P97" s="155"/>
      <c r="Q97" s="156"/>
      <c r="R97" s="158"/>
      <c r="S97" s="178"/>
      <c r="T97" s="208"/>
      <c r="U97" s="158"/>
      <c r="V97" s="135"/>
      <c r="W97" s="130"/>
      <c r="X97" s="131"/>
      <c r="Y97" s="131"/>
      <c r="Z97" s="133"/>
    </row>
    <row r="98" spans="1:26" s="136" customFormat="1" ht="24" customHeight="1">
      <c r="A98" s="184"/>
      <c r="B98" s="186"/>
      <c r="C98" s="282"/>
      <c r="D98" s="284"/>
      <c r="E98" s="125"/>
      <c r="F98" s="127"/>
      <c r="G98" s="340"/>
      <c r="H98" s="331"/>
      <c r="I98" s="225"/>
      <c r="J98" s="233"/>
      <c r="K98" s="234"/>
      <c r="L98" s="235"/>
      <c r="M98" s="233"/>
      <c r="N98" s="156"/>
      <c r="O98" s="157"/>
      <c r="P98" s="155"/>
      <c r="Q98" s="156"/>
      <c r="R98" s="158"/>
      <c r="S98" s="178"/>
      <c r="T98" s="156"/>
      <c r="U98" s="158"/>
      <c r="V98" s="135"/>
      <c r="W98" s="130"/>
      <c r="X98" s="131"/>
      <c r="Y98" s="131"/>
      <c r="Z98" s="133"/>
    </row>
    <row r="99" spans="1:26" s="136" customFormat="1" ht="132.75" customHeight="1">
      <c r="A99" s="176"/>
      <c r="B99" s="166"/>
      <c r="C99" s="279"/>
      <c r="D99" s="289"/>
      <c r="E99" s="118"/>
      <c r="F99" s="167"/>
      <c r="G99" s="249" t="s">
        <v>114</v>
      </c>
      <c r="H99" s="250"/>
      <c r="I99" s="210"/>
      <c r="J99" s="172"/>
      <c r="K99" s="173"/>
      <c r="L99" s="211"/>
      <c r="M99" s="172"/>
      <c r="N99" s="173"/>
      <c r="O99" s="211"/>
      <c r="P99" s="172"/>
      <c r="Q99" s="173"/>
      <c r="R99" s="174"/>
      <c r="S99" s="213"/>
      <c r="T99" s="173"/>
      <c r="U99" s="174"/>
      <c r="V99" s="135"/>
      <c r="W99" s="130"/>
      <c r="X99" s="131"/>
      <c r="Y99" s="131"/>
      <c r="Z99" s="133"/>
    </row>
    <row r="100" spans="1:26" s="136" customFormat="1" ht="129.75" customHeight="1">
      <c r="A100" s="176"/>
      <c r="B100" s="166"/>
      <c r="C100" s="279"/>
      <c r="D100" s="289"/>
      <c r="E100" s="118"/>
      <c r="F100" s="127">
        <v>18</v>
      </c>
      <c r="G100" s="307" t="s">
        <v>79</v>
      </c>
      <c r="H100" s="139" t="s">
        <v>113</v>
      </c>
      <c r="I100" s="129" t="s">
        <v>115</v>
      </c>
      <c r="J100" s="130"/>
      <c r="K100" s="131"/>
      <c r="L100" s="132"/>
      <c r="M100" s="130"/>
      <c r="N100" s="131"/>
      <c r="O100" s="132"/>
      <c r="P100" s="130"/>
      <c r="Q100" s="131"/>
      <c r="R100" s="133"/>
      <c r="S100" s="134"/>
      <c r="T100" s="131"/>
      <c r="U100" s="133"/>
      <c r="V100" s="135"/>
      <c r="W100" s="130"/>
      <c r="X100" s="131"/>
      <c r="Y100" s="131"/>
      <c r="Z100" s="133"/>
    </row>
    <row r="101" spans="1:26" s="136" customFormat="1" ht="45" customHeight="1">
      <c r="A101" s="176"/>
      <c r="B101" s="166"/>
      <c r="C101" s="279"/>
      <c r="D101" s="289"/>
      <c r="E101" s="118"/>
      <c r="F101" s="127"/>
      <c r="G101" s="141" t="s">
        <v>80</v>
      </c>
      <c r="H101" s="139"/>
      <c r="I101" s="129"/>
      <c r="J101" s="130"/>
      <c r="K101" s="131"/>
      <c r="L101" s="132"/>
      <c r="M101" s="130"/>
      <c r="N101" s="131"/>
      <c r="O101" s="132"/>
      <c r="P101" s="130"/>
      <c r="Q101" s="131"/>
      <c r="R101" s="133"/>
      <c r="S101" s="134"/>
      <c r="T101" s="131"/>
      <c r="U101" s="133"/>
      <c r="V101" s="135"/>
      <c r="W101" s="130"/>
      <c r="X101" s="131"/>
      <c r="Y101" s="131"/>
      <c r="Z101" s="133"/>
    </row>
    <row r="102" spans="1:26" s="136" customFormat="1" ht="60.75" customHeight="1">
      <c r="A102" s="176"/>
      <c r="B102" s="166"/>
      <c r="C102" s="279"/>
      <c r="D102" s="289"/>
      <c r="E102" s="118"/>
      <c r="F102" s="127"/>
      <c r="G102" s="308" t="s">
        <v>78</v>
      </c>
      <c r="H102" s="139"/>
      <c r="I102" s="129"/>
      <c r="J102" s="130"/>
      <c r="K102" s="131"/>
      <c r="L102" s="132"/>
      <c r="M102" s="130"/>
      <c r="N102" s="131"/>
      <c r="O102" s="132"/>
      <c r="P102" s="130"/>
      <c r="Q102" s="131"/>
      <c r="R102" s="133"/>
      <c r="S102" s="134"/>
      <c r="T102" s="131"/>
      <c r="U102" s="133"/>
      <c r="V102" s="135"/>
      <c r="W102" s="130"/>
      <c r="X102" s="131"/>
      <c r="Y102" s="131"/>
      <c r="Z102" s="133"/>
    </row>
    <row r="103" spans="1:26" s="136" customFormat="1" ht="30.75" customHeight="1">
      <c r="A103" s="176"/>
      <c r="B103" s="166"/>
      <c r="C103" s="279"/>
      <c r="D103" s="289"/>
      <c r="E103" s="118"/>
      <c r="F103" s="145"/>
      <c r="G103" s="251"/>
      <c r="H103" s="160"/>
      <c r="I103" s="148"/>
      <c r="J103" s="149"/>
      <c r="K103" s="150"/>
      <c r="L103" s="151"/>
      <c r="M103" s="149"/>
      <c r="N103" s="150"/>
      <c r="O103" s="151"/>
      <c r="P103" s="149"/>
      <c r="Q103" s="150"/>
      <c r="R103" s="152"/>
      <c r="S103" s="153"/>
      <c r="T103" s="150"/>
      <c r="U103" s="152"/>
      <c r="V103" s="165"/>
      <c r="W103" s="149"/>
      <c r="X103" s="150"/>
      <c r="Y103" s="150"/>
      <c r="Z103" s="152"/>
    </row>
    <row r="104" spans="1:26" s="136" customFormat="1" ht="150" customHeight="1">
      <c r="A104" s="184"/>
      <c r="B104" s="185"/>
      <c r="C104" s="248"/>
      <c r="D104" s="284"/>
      <c r="E104" s="125"/>
      <c r="F104" s="127">
        <v>19</v>
      </c>
      <c r="G104" s="186" t="s">
        <v>116</v>
      </c>
      <c r="H104" s="330" t="s">
        <v>118</v>
      </c>
      <c r="I104" s="129" t="s">
        <v>115</v>
      </c>
      <c r="J104" s="226"/>
      <c r="K104" s="227"/>
      <c r="L104" s="228"/>
      <c r="M104" s="226"/>
      <c r="N104" s="208"/>
      <c r="O104" s="229"/>
      <c r="P104" s="230"/>
      <c r="Q104" s="208"/>
      <c r="R104" s="209"/>
      <c r="S104" s="231"/>
      <c r="T104" s="208"/>
      <c r="U104" s="209"/>
      <c r="V104" s="135"/>
      <c r="W104" s="130"/>
      <c r="X104" s="131"/>
      <c r="Y104" s="131"/>
      <c r="Z104" s="133"/>
    </row>
    <row r="105" spans="1:26" s="136" customFormat="1" ht="108.75" customHeight="1">
      <c r="A105" s="184"/>
      <c r="B105" s="185"/>
      <c r="C105" s="248"/>
      <c r="D105" s="284"/>
      <c r="E105" s="125"/>
      <c r="F105" s="127"/>
      <c r="G105" s="304" t="s">
        <v>138</v>
      </c>
      <c r="H105" s="331"/>
      <c r="I105" s="129"/>
      <c r="J105" s="252"/>
      <c r="K105" s="253"/>
      <c r="L105" s="254"/>
      <c r="M105" s="252"/>
      <c r="N105" s="255"/>
      <c r="O105" s="229"/>
      <c r="P105" s="256"/>
      <c r="Q105" s="255"/>
      <c r="R105" s="257"/>
      <c r="S105" s="258"/>
      <c r="T105" s="255"/>
      <c r="U105" s="257"/>
      <c r="V105" s="135"/>
      <c r="W105" s="130"/>
      <c r="X105" s="131"/>
      <c r="Y105" s="131"/>
      <c r="Z105" s="133"/>
    </row>
    <row r="106" spans="1:26" s="136" customFormat="1" ht="95.25" customHeight="1">
      <c r="A106" s="184"/>
      <c r="B106" s="185"/>
      <c r="C106" s="248"/>
      <c r="D106" s="284"/>
      <c r="E106" s="125"/>
      <c r="F106" s="127"/>
      <c r="G106" s="304" t="s">
        <v>139</v>
      </c>
      <c r="H106" s="331"/>
      <c r="I106" s="129"/>
      <c r="J106" s="252"/>
      <c r="K106" s="253"/>
      <c r="L106" s="254"/>
      <c r="M106" s="252"/>
      <c r="N106" s="255"/>
      <c r="O106" s="259"/>
      <c r="P106" s="256"/>
      <c r="Q106" s="255"/>
      <c r="R106" s="257"/>
      <c r="S106" s="258"/>
      <c r="T106" s="255"/>
      <c r="U106" s="209"/>
      <c r="V106" s="135"/>
      <c r="W106" s="130"/>
      <c r="X106" s="131"/>
      <c r="Y106" s="131"/>
      <c r="Z106" s="133"/>
    </row>
    <row r="107" spans="1:26" s="136" customFormat="1" ht="18" customHeight="1" thickBot="1">
      <c r="A107" s="296"/>
      <c r="B107" s="297"/>
      <c r="C107" s="298"/>
      <c r="D107" s="299"/>
      <c r="E107" s="300"/>
      <c r="F107" s="145"/>
      <c r="G107" s="260"/>
      <c r="H107" s="395"/>
      <c r="I107" s="244"/>
      <c r="J107" s="245"/>
      <c r="K107" s="246"/>
      <c r="L107" s="247"/>
      <c r="M107" s="245"/>
      <c r="N107" s="162"/>
      <c r="O107" s="163"/>
      <c r="P107" s="161"/>
      <c r="Q107" s="162"/>
      <c r="R107" s="164"/>
      <c r="S107" s="181"/>
      <c r="T107" s="162"/>
      <c r="U107" s="164"/>
      <c r="V107" s="135"/>
      <c r="W107" s="130"/>
      <c r="X107" s="131"/>
      <c r="Y107" s="131"/>
      <c r="Z107" s="133"/>
    </row>
    <row r="108" spans="1:26" s="136" customFormat="1" ht="182.25" customHeight="1">
      <c r="A108" s="184"/>
      <c r="B108" s="185"/>
      <c r="C108" s="248"/>
      <c r="D108" s="288" t="s">
        <v>24</v>
      </c>
      <c r="E108" s="122" t="s">
        <v>25</v>
      </c>
      <c r="F108" s="127">
        <v>20</v>
      </c>
      <c r="G108" s="186" t="s">
        <v>119</v>
      </c>
      <c r="H108" s="168" t="s">
        <v>118</v>
      </c>
      <c r="I108" s="129" t="s">
        <v>115</v>
      </c>
      <c r="J108" s="226"/>
      <c r="K108" s="227"/>
      <c r="L108" s="228"/>
      <c r="M108" s="226"/>
      <c r="N108" s="208"/>
      <c r="O108" s="229"/>
      <c r="P108" s="230"/>
      <c r="Q108" s="208"/>
      <c r="R108" s="209"/>
      <c r="S108" s="231"/>
      <c r="T108" s="208"/>
      <c r="U108" s="209"/>
      <c r="V108" s="171"/>
      <c r="W108" s="172"/>
      <c r="X108" s="173"/>
      <c r="Y108" s="173"/>
      <c r="Z108" s="174"/>
    </row>
    <row r="109" spans="1:26" s="136" customFormat="1" ht="112.5" customHeight="1">
      <c r="A109" s="184"/>
      <c r="B109" s="185"/>
      <c r="C109" s="248"/>
      <c r="D109" s="284"/>
      <c r="E109" s="125"/>
      <c r="F109" s="127"/>
      <c r="G109" s="304" t="s">
        <v>138</v>
      </c>
      <c r="H109" s="139"/>
      <c r="I109" s="129"/>
      <c r="J109" s="252"/>
      <c r="K109" s="253"/>
      <c r="L109" s="254"/>
      <c r="M109" s="252"/>
      <c r="N109" s="255"/>
      <c r="O109" s="229"/>
      <c r="P109" s="256"/>
      <c r="Q109" s="255"/>
      <c r="R109" s="257"/>
      <c r="S109" s="258"/>
      <c r="T109" s="255"/>
      <c r="U109" s="257"/>
      <c r="V109" s="135"/>
      <c r="W109" s="130"/>
      <c r="X109" s="131"/>
      <c r="Y109" s="131"/>
      <c r="Z109" s="133"/>
    </row>
    <row r="110" spans="1:26" s="136" customFormat="1" ht="106.5" customHeight="1">
      <c r="A110" s="184"/>
      <c r="B110" s="185"/>
      <c r="C110" s="248"/>
      <c r="D110" s="284"/>
      <c r="E110" s="125"/>
      <c r="F110" s="127"/>
      <c r="G110" s="304" t="s">
        <v>139</v>
      </c>
      <c r="H110" s="139"/>
      <c r="I110" s="129"/>
      <c r="J110" s="252"/>
      <c r="K110" s="253"/>
      <c r="L110" s="254"/>
      <c r="M110" s="252"/>
      <c r="N110" s="255"/>
      <c r="O110" s="259"/>
      <c r="P110" s="256"/>
      <c r="Q110" s="255"/>
      <c r="R110" s="257"/>
      <c r="S110" s="258"/>
      <c r="T110" s="255"/>
      <c r="U110" s="209"/>
      <c r="V110" s="135"/>
      <c r="W110" s="130"/>
      <c r="X110" s="131"/>
      <c r="Y110" s="131"/>
      <c r="Z110" s="133"/>
    </row>
    <row r="111" spans="1:26" s="136" customFormat="1" ht="33.75" customHeight="1">
      <c r="A111" s="184"/>
      <c r="B111" s="185"/>
      <c r="C111" s="248"/>
      <c r="D111" s="284"/>
      <c r="E111" s="125"/>
      <c r="F111" s="145"/>
      <c r="G111" s="180"/>
      <c r="H111" s="160"/>
      <c r="I111" s="148"/>
      <c r="J111" s="261"/>
      <c r="K111" s="262"/>
      <c r="L111" s="263"/>
      <c r="M111" s="261"/>
      <c r="N111" s="264"/>
      <c r="O111" s="265"/>
      <c r="P111" s="266"/>
      <c r="Q111" s="264"/>
      <c r="R111" s="267"/>
      <c r="S111" s="268"/>
      <c r="T111" s="264"/>
      <c r="U111" s="267"/>
      <c r="V111" s="165"/>
      <c r="W111" s="149"/>
      <c r="X111" s="150"/>
      <c r="Y111" s="150"/>
      <c r="Z111" s="152"/>
    </row>
    <row r="112" spans="1:26" s="136" customFormat="1" ht="107.25" customHeight="1">
      <c r="A112" s="176"/>
      <c r="B112" s="187"/>
      <c r="C112" s="139"/>
      <c r="D112" s="285"/>
      <c r="E112" s="121"/>
      <c r="F112" s="127">
        <v>21</v>
      </c>
      <c r="G112" s="190" t="s">
        <v>120</v>
      </c>
      <c r="H112" s="198" t="s">
        <v>121</v>
      </c>
      <c r="I112" s="199" t="s">
        <v>122</v>
      </c>
      <c r="J112" s="192"/>
      <c r="K112" s="193"/>
      <c r="L112" s="200"/>
      <c r="M112" s="192"/>
      <c r="N112" s="193"/>
      <c r="O112" s="200"/>
      <c r="P112" s="192"/>
      <c r="Q112" s="193"/>
      <c r="R112" s="202"/>
      <c r="S112" s="201"/>
      <c r="T112" s="193"/>
      <c r="U112" s="202"/>
      <c r="V112" s="203"/>
      <c r="W112" s="130"/>
      <c r="X112" s="131"/>
      <c r="Y112" s="131"/>
      <c r="Z112" s="133"/>
    </row>
    <row r="113" spans="1:26" s="175" customFormat="1" ht="31.5" customHeight="1">
      <c r="A113" s="184"/>
      <c r="B113" s="185"/>
      <c r="C113" s="248"/>
      <c r="D113" s="284"/>
      <c r="E113" s="125"/>
      <c r="F113" s="127"/>
      <c r="G113" s="269"/>
      <c r="H113" s="139"/>
      <c r="I113" s="225"/>
      <c r="J113" s="233"/>
      <c r="K113" s="234"/>
      <c r="L113" s="235"/>
      <c r="M113" s="233"/>
      <c r="N113" s="156"/>
      <c r="O113" s="157"/>
      <c r="P113" s="155"/>
      <c r="Q113" s="156"/>
      <c r="R113" s="158"/>
      <c r="S113" s="178"/>
      <c r="T113" s="156"/>
      <c r="U113" s="158"/>
      <c r="V113" s="135"/>
      <c r="W113" s="130"/>
      <c r="X113" s="131"/>
      <c r="Y113" s="131"/>
      <c r="Z113" s="133"/>
    </row>
    <row r="114" spans="1:26" s="136" customFormat="1" ht="15.75" customHeight="1" thickBot="1">
      <c r="A114" s="327"/>
      <c r="B114" s="328"/>
      <c r="C114" s="328"/>
      <c r="D114" s="328"/>
      <c r="E114" s="328"/>
      <c r="F114" s="328"/>
      <c r="G114" s="328"/>
      <c r="H114" s="328"/>
      <c r="I114" s="328"/>
      <c r="J114" s="328"/>
      <c r="K114" s="328"/>
      <c r="L114" s="328"/>
      <c r="M114" s="328"/>
      <c r="N114" s="328"/>
      <c r="O114" s="328"/>
      <c r="P114" s="328"/>
      <c r="Q114" s="328"/>
      <c r="R114" s="328"/>
      <c r="S114" s="328"/>
      <c r="T114" s="328"/>
      <c r="U114" s="328"/>
      <c r="V114" s="328"/>
      <c r="W114" s="328"/>
      <c r="X114" s="328"/>
      <c r="Y114" s="328"/>
      <c r="Z114" s="329"/>
    </row>
    <row r="115" spans="1:26" s="136" customFormat="1" ht="23.25">
      <c r="D115" s="116"/>
      <c r="E115" s="116"/>
      <c r="F115" s="270"/>
      <c r="H115" s="271"/>
      <c r="I115" s="272"/>
    </row>
  </sheetData>
  <mergeCells count="77">
    <mergeCell ref="H104:H107"/>
    <mergeCell ref="H34:H39"/>
    <mergeCell ref="H63:H64"/>
    <mergeCell ref="G63:G64"/>
    <mergeCell ref="H28:H30"/>
    <mergeCell ref="G43:G44"/>
    <mergeCell ref="F28:F30"/>
    <mergeCell ref="G28:G30"/>
    <mergeCell ref="A58:A59"/>
    <mergeCell ref="V28:V30"/>
    <mergeCell ref="G97:G98"/>
    <mergeCell ref="G94:G95"/>
    <mergeCell ref="H94:H95"/>
    <mergeCell ref="G76:G78"/>
    <mergeCell ref="G82:G83"/>
    <mergeCell ref="G79:G80"/>
    <mergeCell ref="G33:G34"/>
    <mergeCell ref="I28:I30"/>
    <mergeCell ref="J28:U28"/>
    <mergeCell ref="E31:E33"/>
    <mergeCell ref="E53:E55"/>
    <mergeCell ref="B31:B42"/>
    <mergeCell ref="A27:C27"/>
    <mergeCell ref="D27:E27"/>
    <mergeCell ref="A28:A30"/>
    <mergeCell ref="B28:B30"/>
    <mergeCell ref="C28:C30"/>
    <mergeCell ref="D28:D30"/>
    <mergeCell ref="E28:E30"/>
    <mergeCell ref="A9:Z9"/>
    <mergeCell ref="E69:E75"/>
    <mergeCell ref="G31:G32"/>
    <mergeCell ref="B88:B89"/>
    <mergeCell ref="H89:H90"/>
    <mergeCell ref="A10:Z10"/>
    <mergeCell ref="W28:Z28"/>
    <mergeCell ref="F27:U27"/>
    <mergeCell ref="V27:Z27"/>
    <mergeCell ref="W29:W30"/>
    <mergeCell ref="X29:X30"/>
    <mergeCell ref="Y29:Y30"/>
    <mergeCell ref="Z29:Z30"/>
    <mergeCell ref="J29:L29"/>
    <mergeCell ref="M29:O29"/>
    <mergeCell ref="P29:R29"/>
    <mergeCell ref="W16:X16"/>
    <mergeCell ref="Y16:Z16"/>
    <mergeCell ref="B17:G17"/>
    <mergeCell ref="A114:Z114"/>
    <mergeCell ref="A68:Z68"/>
    <mergeCell ref="A87:Z87"/>
    <mergeCell ref="H97:H98"/>
    <mergeCell ref="S29:U29"/>
    <mergeCell ref="W17:X17"/>
    <mergeCell ref="Y17:Z17"/>
    <mergeCell ref="B57:B58"/>
    <mergeCell ref="C57:C58"/>
    <mergeCell ref="A21:F21"/>
    <mergeCell ref="C31:C35"/>
    <mergeCell ref="G89:G90"/>
    <mergeCell ref="C88:C89"/>
    <mergeCell ref="I94:I95"/>
    <mergeCell ref="Y18:Z18"/>
    <mergeCell ref="H13:V14"/>
    <mergeCell ref="H15:V15"/>
    <mergeCell ref="H16:V16"/>
    <mergeCell ref="H17:V17"/>
    <mergeCell ref="A18:X18"/>
    <mergeCell ref="A13:A14"/>
    <mergeCell ref="B13:G14"/>
    <mergeCell ref="W13:Z13"/>
    <mergeCell ref="W14:X14"/>
    <mergeCell ref="Y14:Z14"/>
    <mergeCell ref="B15:G15"/>
    <mergeCell ref="W15:X15"/>
    <mergeCell ref="Y15:Z15"/>
    <mergeCell ref="B16:G1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29" orientation="landscape" r:id="rId1"/>
  <rowBreaks count="4" manualBreakCount="4">
    <brk id="26" max="25" man="1"/>
    <brk id="52" max="25" man="1"/>
    <brk id="87" max="25" man="1"/>
    <brk id="107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38"/>
  <sheetViews>
    <sheetView showGridLines="0" topLeftCell="A2" zoomScale="70" zoomScaleNormal="70" workbookViewId="0">
      <selection activeCell="E22" sqref="E22"/>
    </sheetView>
  </sheetViews>
  <sheetFormatPr baseColWidth="10" defaultColWidth="11.42578125" defaultRowHeight="20.25"/>
  <cols>
    <col min="1" max="1" width="11.42578125" style="2"/>
    <col min="2" max="2" width="76.85546875" style="101" customWidth="1"/>
    <col min="3" max="3" width="12.7109375" style="102" customWidth="1"/>
    <col min="4" max="4" width="12.7109375" style="103" customWidth="1"/>
    <col min="5" max="5" width="12.7109375" style="104" customWidth="1"/>
    <col min="6" max="6" width="12.7109375" style="105" customWidth="1"/>
    <col min="7" max="14" width="12.7109375" style="106" customWidth="1"/>
    <col min="15" max="15" width="18.42578125" style="2" customWidth="1"/>
    <col min="16" max="254" width="11.42578125" style="2"/>
    <col min="255" max="255" width="6.7109375" style="2" customWidth="1"/>
    <col min="256" max="256" width="16.5703125" style="2" customWidth="1"/>
    <col min="257" max="268" width="12.7109375" style="2" customWidth="1"/>
    <col min="269" max="270" width="12.85546875" style="2" customWidth="1"/>
    <col min="271" max="510" width="11.42578125" style="2"/>
    <col min="511" max="511" width="6.7109375" style="2" customWidth="1"/>
    <col min="512" max="512" width="16.5703125" style="2" customWidth="1"/>
    <col min="513" max="524" width="12.7109375" style="2" customWidth="1"/>
    <col min="525" max="526" width="12.85546875" style="2" customWidth="1"/>
    <col min="527" max="766" width="11.42578125" style="2"/>
    <col min="767" max="767" width="6.7109375" style="2" customWidth="1"/>
    <col min="768" max="768" width="16.5703125" style="2" customWidth="1"/>
    <col min="769" max="780" width="12.7109375" style="2" customWidth="1"/>
    <col min="781" max="782" width="12.85546875" style="2" customWidth="1"/>
    <col min="783" max="1022" width="11.42578125" style="2"/>
    <col min="1023" max="1023" width="6.7109375" style="2" customWidth="1"/>
    <col min="1024" max="1024" width="16.5703125" style="2" customWidth="1"/>
    <col min="1025" max="1036" width="12.7109375" style="2" customWidth="1"/>
    <col min="1037" max="1038" width="12.85546875" style="2" customWidth="1"/>
    <col min="1039" max="1278" width="11.42578125" style="2"/>
    <col min="1279" max="1279" width="6.7109375" style="2" customWidth="1"/>
    <col min="1280" max="1280" width="16.5703125" style="2" customWidth="1"/>
    <col min="1281" max="1292" width="12.7109375" style="2" customWidth="1"/>
    <col min="1293" max="1294" width="12.85546875" style="2" customWidth="1"/>
    <col min="1295" max="1534" width="11.42578125" style="2"/>
    <col min="1535" max="1535" width="6.7109375" style="2" customWidth="1"/>
    <col min="1536" max="1536" width="16.5703125" style="2" customWidth="1"/>
    <col min="1537" max="1548" width="12.7109375" style="2" customWidth="1"/>
    <col min="1549" max="1550" width="12.85546875" style="2" customWidth="1"/>
    <col min="1551" max="1790" width="11.42578125" style="2"/>
    <col min="1791" max="1791" width="6.7109375" style="2" customWidth="1"/>
    <col min="1792" max="1792" width="16.5703125" style="2" customWidth="1"/>
    <col min="1793" max="1804" width="12.7109375" style="2" customWidth="1"/>
    <col min="1805" max="1806" width="12.85546875" style="2" customWidth="1"/>
    <col min="1807" max="2046" width="11.42578125" style="2"/>
    <col min="2047" max="2047" width="6.7109375" style="2" customWidth="1"/>
    <col min="2048" max="2048" width="16.5703125" style="2" customWidth="1"/>
    <col min="2049" max="2060" width="12.7109375" style="2" customWidth="1"/>
    <col min="2061" max="2062" width="12.85546875" style="2" customWidth="1"/>
    <col min="2063" max="2302" width="11.42578125" style="2"/>
    <col min="2303" max="2303" width="6.7109375" style="2" customWidth="1"/>
    <col min="2304" max="2304" width="16.5703125" style="2" customWidth="1"/>
    <col min="2305" max="2316" width="12.7109375" style="2" customWidth="1"/>
    <col min="2317" max="2318" width="12.85546875" style="2" customWidth="1"/>
    <col min="2319" max="2558" width="11.42578125" style="2"/>
    <col min="2559" max="2559" width="6.7109375" style="2" customWidth="1"/>
    <col min="2560" max="2560" width="16.5703125" style="2" customWidth="1"/>
    <col min="2561" max="2572" width="12.7109375" style="2" customWidth="1"/>
    <col min="2573" max="2574" width="12.85546875" style="2" customWidth="1"/>
    <col min="2575" max="2814" width="11.42578125" style="2"/>
    <col min="2815" max="2815" width="6.7109375" style="2" customWidth="1"/>
    <col min="2816" max="2816" width="16.5703125" style="2" customWidth="1"/>
    <col min="2817" max="2828" width="12.7109375" style="2" customWidth="1"/>
    <col min="2829" max="2830" width="12.85546875" style="2" customWidth="1"/>
    <col min="2831" max="3070" width="11.42578125" style="2"/>
    <col min="3071" max="3071" width="6.7109375" style="2" customWidth="1"/>
    <col min="3072" max="3072" width="16.5703125" style="2" customWidth="1"/>
    <col min="3073" max="3084" width="12.7109375" style="2" customWidth="1"/>
    <col min="3085" max="3086" width="12.85546875" style="2" customWidth="1"/>
    <col min="3087" max="3326" width="11.42578125" style="2"/>
    <col min="3327" max="3327" width="6.7109375" style="2" customWidth="1"/>
    <col min="3328" max="3328" width="16.5703125" style="2" customWidth="1"/>
    <col min="3329" max="3340" width="12.7109375" style="2" customWidth="1"/>
    <col min="3341" max="3342" width="12.85546875" style="2" customWidth="1"/>
    <col min="3343" max="3582" width="11.42578125" style="2"/>
    <col min="3583" max="3583" width="6.7109375" style="2" customWidth="1"/>
    <col min="3584" max="3584" width="16.5703125" style="2" customWidth="1"/>
    <col min="3585" max="3596" width="12.7109375" style="2" customWidth="1"/>
    <col min="3597" max="3598" width="12.85546875" style="2" customWidth="1"/>
    <col min="3599" max="3838" width="11.42578125" style="2"/>
    <col min="3839" max="3839" width="6.7109375" style="2" customWidth="1"/>
    <col min="3840" max="3840" width="16.5703125" style="2" customWidth="1"/>
    <col min="3841" max="3852" width="12.7109375" style="2" customWidth="1"/>
    <col min="3853" max="3854" width="12.85546875" style="2" customWidth="1"/>
    <col min="3855" max="4094" width="11.42578125" style="2"/>
    <col min="4095" max="4095" width="6.7109375" style="2" customWidth="1"/>
    <col min="4096" max="4096" width="16.5703125" style="2" customWidth="1"/>
    <col min="4097" max="4108" width="12.7109375" style="2" customWidth="1"/>
    <col min="4109" max="4110" width="12.85546875" style="2" customWidth="1"/>
    <col min="4111" max="4350" width="11.42578125" style="2"/>
    <col min="4351" max="4351" width="6.7109375" style="2" customWidth="1"/>
    <col min="4352" max="4352" width="16.5703125" style="2" customWidth="1"/>
    <col min="4353" max="4364" width="12.7109375" style="2" customWidth="1"/>
    <col min="4365" max="4366" width="12.85546875" style="2" customWidth="1"/>
    <col min="4367" max="4606" width="11.42578125" style="2"/>
    <col min="4607" max="4607" width="6.7109375" style="2" customWidth="1"/>
    <col min="4608" max="4608" width="16.5703125" style="2" customWidth="1"/>
    <col min="4609" max="4620" width="12.7109375" style="2" customWidth="1"/>
    <col min="4621" max="4622" width="12.85546875" style="2" customWidth="1"/>
    <col min="4623" max="4862" width="11.42578125" style="2"/>
    <col min="4863" max="4863" width="6.7109375" style="2" customWidth="1"/>
    <col min="4864" max="4864" width="16.5703125" style="2" customWidth="1"/>
    <col min="4865" max="4876" width="12.7109375" style="2" customWidth="1"/>
    <col min="4877" max="4878" width="12.85546875" style="2" customWidth="1"/>
    <col min="4879" max="5118" width="11.42578125" style="2"/>
    <col min="5119" max="5119" width="6.7109375" style="2" customWidth="1"/>
    <col min="5120" max="5120" width="16.5703125" style="2" customWidth="1"/>
    <col min="5121" max="5132" width="12.7109375" style="2" customWidth="1"/>
    <col min="5133" max="5134" width="12.85546875" style="2" customWidth="1"/>
    <col min="5135" max="5374" width="11.42578125" style="2"/>
    <col min="5375" max="5375" width="6.7109375" style="2" customWidth="1"/>
    <col min="5376" max="5376" width="16.5703125" style="2" customWidth="1"/>
    <col min="5377" max="5388" width="12.7109375" style="2" customWidth="1"/>
    <col min="5389" max="5390" width="12.85546875" style="2" customWidth="1"/>
    <col min="5391" max="5630" width="11.42578125" style="2"/>
    <col min="5631" max="5631" width="6.7109375" style="2" customWidth="1"/>
    <col min="5632" max="5632" width="16.5703125" style="2" customWidth="1"/>
    <col min="5633" max="5644" width="12.7109375" style="2" customWidth="1"/>
    <col min="5645" max="5646" width="12.85546875" style="2" customWidth="1"/>
    <col min="5647" max="5886" width="11.42578125" style="2"/>
    <col min="5887" max="5887" width="6.7109375" style="2" customWidth="1"/>
    <col min="5888" max="5888" width="16.5703125" style="2" customWidth="1"/>
    <col min="5889" max="5900" width="12.7109375" style="2" customWidth="1"/>
    <col min="5901" max="5902" width="12.85546875" style="2" customWidth="1"/>
    <col min="5903" max="6142" width="11.42578125" style="2"/>
    <col min="6143" max="6143" width="6.7109375" style="2" customWidth="1"/>
    <col min="6144" max="6144" width="16.5703125" style="2" customWidth="1"/>
    <col min="6145" max="6156" width="12.7109375" style="2" customWidth="1"/>
    <col min="6157" max="6158" width="12.85546875" style="2" customWidth="1"/>
    <col min="6159" max="6398" width="11.42578125" style="2"/>
    <col min="6399" max="6399" width="6.7109375" style="2" customWidth="1"/>
    <col min="6400" max="6400" width="16.5703125" style="2" customWidth="1"/>
    <col min="6401" max="6412" width="12.7109375" style="2" customWidth="1"/>
    <col min="6413" max="6414" width="12.85546875" style="2" customWidth="1"/>
    <col min="6415" max="6654" width="11.42578125" style="2"/>
    <col min="6655" max="6655" width="6.7109375" style="2" customWidth="1"/>
    <col min="6656" max="6656" width="16.5703125" style="2" customWidth="1"/>
    <col min="6657" max="6668" width="12.7109375" style="2" customWidth="1"/>
    <col min="6669" max="6670" width="12.85546875" style="2" customWidth="1"/>
    <col min="6671" max="6910" width="11.42578125" style="2"/>
    <col min="6911" max="6911" width="6.7109375" style="2" customWidth="1"/>
    <col min="6912" max="6912" width="16.5703125" style="2" customWidth="1"/>
    <col min="6913" max="6924" width="12.7109375" style="2" customWidth="1"/>
    <col min="6925" max="6926" width="12.85546875" style="2" customWidth="1"/>
    <col min="6927" max="7166" width="11.42578125" style="2"/>
    <col min="7167" max="7167" width="6.7109375" style="2" customWidth="1"/>
    <col min="7168" max="7168" width="16.5703125" style="2" customWidth="1"/>
    <col min="7169" max="7180" width="12.7109375" style="2" customWidth="1"/>
    <col min="7181" max="7182" width="12.85546875" style="2" customWidth="1"/>
    <col min="7183" max="7422" width="11.42578125" style="2"/>
    <col min="7423" max="7423" width="6.7109375" style="2" customWidth="1"/>
    <col min="7424" max="7424" width="16.5703125" style="2" customWidth="1"/>
    <col min="7425" max="7436" width="12.7109375" style="2" customWidth="1"/>
    <col min="7437" max="7438" width="12.85546875" style="2" customWidth="1"/>
    <col min="7439" max="7678" width="11.42578125" style="2"/>
    <col min="7679" max="7679" width="6.7109375" style="2" customWidth="1"/>
    <col min="7680" max="7680" width="16.5703125" style="2" customWidth="1"/>
    <col min="7681" max="7692" width="12.7109375" style="2" customWidth="1"/>
    <col min="7693" max="7694" width="12.85546875" style="2" customWidth="1"/>
    <col min="7695" max="7934" width="11.42578125" style="2"/>
    <col min="7935" max="7935" width="6.7109375" style="2" customWidth="1"/>
    <col min="7936" max="7936" width="16.5703125" style="2" customWidth="1"/>
    <col min="7937" max="7948" width="12.7109375" style="2" customWidth="1"/>
    <col min="7949" max="7950" width="12.85546875" style="2" customWidth="1"/>
    <col min="7951" max="8190" width="11.42578125" style="2"/>
    <col min="8191" max="8191" width="6.7109375" style="2" customWidth="1"/>
    <col min="8192" max="8192" width="16.5703125" style="2" customWidth="1"/>
    <col min="8193" max="8204" width="12.7109375" style="2" customWidth="1"/>
    <col min="8205" max="8206" width="12.85546875" style="2" customWidth="1"/>
    <col min="8207" max="8446" width="11.42578125" style="2"/>
    <col min="8447" max="8447" width="6.7109375" style="2" customWidth="1"/>
    <col min="8448" max="8448" width="16.5703125" style="2" customWidth="1"/>
    <col min="8449" max="8460" width="12.7109375" style="2" customWidth="1"/>
    <col min="8461" max="8462" width="12.85546875" style="2" customWidth="1"/>
    <col min="8463" max="8702" width="11.42578125" style="2"/>
    <col min="8703" max="8703" width="6.7109375" style="2" customWidth="1"/>
    <col min="8704" max="8704" width="16.5703125" style="2" customWidth="1"/>
    <col min="8705" max="8716" width="12.7109375" style="2" customWidth="1"/>
    <col min="8717" max="8718" width="12.85546875" style="2" customWidth="1"/>
    <col min="8719" max="8958" width="11.42578125" style="2"/>
    <col min="8959" max="8959" width="6.7109375" style="2" customWidth="1"/>
    <col min="8960" max="8960" width="16.5703125" style="2" customWidth="1"/>
    <col min="8961" max="8972" width="12.7109375" style="2" customWidth="1"/>
    <col min="8973" max="8974" width="12.85546875" style="2" customWidth="1"/>
    <col min="8975" max="9214" width="11.42578125" style="2"/>
    <col min="9215" max="9215" width="6.7109375" style="2" customWidth="1"/>
    <col min="9216" max="9216" width="16.5703125" style="2" customWidth="1"/>
    <col min="9217" max="9228" width="12.7109375" style="2" customWidth="1"/>
    <col min="9229" max="9230" width="12.85546875" style="2" customWidth="1"/>
    <col min="9231" max="9470" width="11.42578125" style="2"/>
    <col min="9471" max="9471" width="6.7109375" style="2" customWidth="1"/>
    <col min="9472" max="9472" width="16.5703125" style="2" customWidth="1"/>
    <col min="9473" max="9484" width="12.7109375" style="2" customWidth="1"/>
    <col min="9485" max="9486" width="12.85546875" style="2" customWidth="1"/>
    <col min="9487" max="9726" width="11.42578125" style="2"/>
    <col min="9727" max="9727" width="6.7109375" style="2" customWidth="1"/>
    <col min="9728" max="9728" width="16.5703125" style="2" customWidth="1"/>
    <col min="9729" max="9740" width="12.7109375" style="2" customWidth="1"/>
    <col min="9741" max="9742" width="12.85546875" style="2" customWidth="1"/>
    <col min="9743" max="9982" width="11.42578125" style="2"/>
    <col min="9983" max="9983" width="6.7109375" style="2" customWidth="1"/>
    <col min="9984" max="9984" width="16.5703125" style="2" customWidth="1"/>
    <col min="9985" max="9996" width="12.7109375" style="2" customWidth="1"/>
    <col min="9997" max="9998" width="12.85546875" style="2" customWidth="1"/>
    <col min="9999" max="10238" width="11.42578125" style="2"/>
    <col min="10239" max="10239" width="6.7109375" style="2" customWidth="1"/>
    <col min="10240" max="10240" width="16.5703125" style="2" customWidth="1"/>
    <col min="10241" max="10252" width="12.7109375" style="2" customWidth="1"/>
    <col min="10253" max="10254" width="12.85546875" style="2" customWidth="1"/>
    <col min="10255" max="10494" width="11.42578125" style="2"/>
    <col min="10495" max="10495" width="6.7109375" style="2" customWidth="1"/>
    <col min="10496" max="10496" width="16.5703125" style="2" customWidth="1"/>
    <col min="10497" max="10508" width="12.7109375" style="2" customWidth="1"/>
    <col min="10509" max="10510" width="12.85546875" style="2" customWidth="1"/>
    <col min="10511" max="10750" width="11.42578125" style="2"/>
    <col min="10751" max="10751" width="6.7109375" style="2" customWidth="1"/>
    <col min="10752" max="10752" width="16.5703125" style="2" customWidth="1"/>
    <col min="10753" max="10764" width="12.7109375" style="2" customWidth="1"/>
    <col min="10765" max="10766" width="12.85546875" style="2" customWidth="1"/>
    <col min="10767" max="11006" width="11.42578125" style="2"/>
    <col min="11007" max="11007" width="6.7109375" style="2" customWidth="1"/>
    <col min="11008" max="11008" width="16.5703125" style="2" customWidth="1"/>
    <col min="11009" max="11020" width="12.7109375" style="2" customWidth="1"/>
    <col min="11021" max="11022" width="12.85546875" style="2" customWidth="1"/>
    <col min="11023" max="11262" width="11.42578125" style="2"/>
    <col min="11263" max="11263" width="6.7109375" style="2" customWidth="1"/>
    <col min="11264" max="11264" width="16.5703125" style="2" customWidth="1"/>
    <col min="11265" max="11276" width="12.7109375" style="2" customWidth="1"/>
    <col min="11277" max="11278" width="12.85546875" style="2" customWidth="1"/>
    <col min="11279" max="11518" width="11.42578125" style="2"/>
    <col min="11519" max="11519" width="6.7109375" style="2" customWidth="1"/>
    <col min="11520" max="11520" width="16.5703125" style="2" customWidth="1"/>
    <col min="11521" max="11532" width="12.7109375" style="2" customWidth="1"/>
    <col min="11533" max="11534" width="12.85546875" style="2" customWidth="1"/>
    <col min="11535" max="11774" width="11.42578125" style="2"/>
    <col min="11775" max="11775" width="6.7109375" style="2" customWidth="1"/>
    <col min="11776" max="11776" width="16.5703125" style="2" customWidth="1"/>
    <col min="11777" max="11788" width="12.7109375" style="2" customWidth="1"/>
    <col min="11789" max="11790" width="12.85546875" style="2" customWidth="1"/>
    <col min="11791" max="12030" width="11.42578125" style="2"/>
    <col min="12031" max="12031" width="6.7109375" style="2" customWidth="1"/>
    <col min="12032" max="12032" width="16.5703125" style="2" customWidth="1"/>
    <col min="12033" max="12044" width="12.7109375" style="2" customWidth="1"/>
    <col min="12045" max="12046" width="12.85546875" style="2" customWidth="1"/>
    <col min="12047" max="12286" width="11.42578125" style="2"/>
    <col min="12287" max="12287" width="6.7109375" style="2" customWidth="1"/>
    <col min="12288" max="12288" width="16.5703125" style="2" customWidth="1"/>
    <col min="12289" max="12300" width="12.7109375" style="2" customWidth="1"/>
    <col min="12301" max="12302" width="12.85546875" style="2" customWidth="1"/>
    <col min="12303" max="12542" width="11.42578125" style="2"/>
    <col min="12543" max="12543" width="6.7109375" style="2" customWidth="1"/>
    <col min="12544" max="12544" width="16.5703125" style="2" customWidth="1"/>
    <col min="12545" max="12556" width="12.7109375" style="2" customWidth="1"/>
    <col min="12557" max="12558" width="12.85546875" style="2" customWidth="1"/>
    <col min="12559" max="12798" width="11.42578125" style="2"/>
    <col min="12799" max="12799" width="6.7109375" style="2" customWidth="1"/>
    <col min="12800" max="12800" width="16.5703125" style="2" customWidth="1"/>
    <col min="12801" max="12812" width="12.7109375" style="2" customWidth="1"/>
    <col min="12813" max="12814" width="12.85546875" style="2" customWidth="1"/>
    <col min="12815" max="13054" width="11.42578125" style="2"/>
    <col min="13055" max="13055" width="6.7109375" style="2" customWidth="1"/>
    <col min="13056" max="13056" width="16.5703125" style="2" customWidth="1"/>
    <col min="13057" max="13068" width="12.7109375" style="2" customWidth="1"/>
    <col min="13069" max="13070" width="12.85546875" style="2" customWidth="1"/>
    <col min="13071" max="13310" width="11.42578125" style="2"/>
    <col min="13311" max="13311" width="6.7109375" style="2" customWidth="1"/>
    <col min="13312" max="13312" width="16.5703125" style="2" customWidth="1"/>
    <col min="13313" max="13324" width="12.7109375" style="2" customWidth="1"/>
    <col min="13325" max="13326" width="12.85546875" style="2" customWidth="1"/>
    <col min="13327" max="13566" width="11.42578125" style="2"/>
    <col min="13567" max="13567" width="6.7109375" style="2" customWidth="1"/>
    <col min="13568" max="13568" width="16.5703125" style="2" customWidth="1"/>
    <col min="13569" max="13580" width="12.7109375" style="2" customWidth="1"/>
    <col min="13581" max="13582" width="12.85546875" style="2" customWidth="1"/>
    <col min="13583" max="13822" width="11.42578125" style="2"/>
    <col min="13823" max="13823" width="6.7109375" style="2" customWidth="1"/>
    <col min="13824" max="13824" width="16.5703125" style="2" customWidth="1"/>
    <col min="13825" max="13836" width="12.7109375" style="2" customWidth="1"/>
    <col min="13837" max="13838" width="12.85546875" style="2" customWidth="1"/>
    <col min="13839" max="14078" width="11.42578125" style="2"/>
    <col min="14079" max="14079" width="6.7109375" style="2" customWidth="1"/>
    <col min="14080" max="14080" width="16.5703125" style="2" customWidth="1"/>
    <col min="14081" max="14092" width="12.7109375" style="2" customWidth="1"/>
    <col min="14093" max="14094" width="12.85546875" style="2" customWidth="1"/>
    <col min="14095" max="14334" width="11.42578125" style="2"/>
    <col min="14335" max="14335" width="6.7109375" style="2" customWidth="1"/>
    <col min="14336" max="14336" width="16.5703125" style="2" customWidth="1"/>
    <col min="14337" max="14348" width="12.7109375" style="2" customWidth="1"/>
    <col min="14349" max="14350" width="12.85546875" style="2" customWidth="1"/>
    <col min="14351" max="14590" width="11.42578125" style="2"/>
    <col min="14591" max="14591" width="6.7109375" style="2" customWidth="1"/>
    <col min="14592" max="14592" width="16.5703125" style="2" customWidth="1"/>
    <col min="14593" max="14604" width="12.7109375" style="2" customWidth="1"/>
    <col min="14605" max="14606" width="12.85546875" style="2" customWidth="1"/>
    <col min="14607" max="14846" width="11.42578125" style="2"/>
    <col min="14847" max="14847" width="6.7109375" style="2" customWidth="1"/>
    <col min="14848" max="14848" width="16.5703125" style="2" customWidth="1"/>
    <col min="14849" max="14860" width="12.7109375" style="2" customWidth="1"/>
    <col min="14861" max="14862" width="12.85546875" style="2" customWidth="1"/>
    <col min="14863" max="15102" width="11.42578125" style="2"/>
    <col min="15103" max="15103" width="6.7109375" style="2" customWidth="1"/>
    <col min="15104" max="15104" width="16.5703125" style="2" customWidth="1"/>
    <col min="15105" max="15116" width="12.7109375" style="2" customWidth="1"/>
    <col min="15117" max="15118" width="12.85546875" style="2" customWidth="1"/>
    <col min="15119" max="15358" width="11.42578125" style="2"/>
    <col min="15359" max="15359" width="6.7109375" style="2" customWidth="1"/>
    <col min="15360" max="15360" width="16.5703125" style="2" customWidth="1"/>
    <col min="15361" max="15372" width="12.7109375" style="2" customWidth="1"/>
    <col min="15373" max="15374" width="12.85546875" style="2" customWidth="1"/>
    <col min="15375" max="15614" width="11.42578125" style="2"/>
    <col min="15615" max="15615" width="6.7109375" style="2" customWidth="1"/>
    <col min="15616" max="15616" width="16.5703125" style="2" customWidth="1"/>
    <col min="15617" max="15628" width="12.7109375" style="2" customWidth="1"/>
    <col min="15629" max="15630" width="12.85546875" style="2" customWidth="1"/>
    <col min="15631" max="15870" width="11.42578125" style="2"/>
    <col min="15871" max="15871" width="6.7109375" style="2" customWidth="1"/>
    <col min="15872" max="15872" width="16.5703125" style="2" customWidth="1"/>
    <col min="15873" max="15884" width="12.7109375" style="2" customWidth="1"/>
    <col min="15885" max="15886" width="12.85546875" style="2" customWidth="1"/>
    <col min="15887" max="16126" width="11.42578125" style="2"/>
    <col min="16127" max="16127" width="6.7109375" style="2" customWidth="1"/>
    <col min="16128" max="16128" width="16.5703125" style="2" customWidth="1"/>
    <col min="16129" max="16140" width="12.7109375" style="2" customWidth="1"/>
    <col min="16141" max="16142" width="12.85546875" style="2" customWidth="1"/>
    <col min="16143" max="16384" width="11.42578125" style="2"/>
  </cols>
  <sheetData>
    <row r="1" spans="1:254">
      <c r="B1" s="23"/>
      <c r="C1" s="24"/>
      <c r="D1" s="25"/>
      <c r="E1" s="26"/>
      <c r="F1" s="24"/>
      <c r="G1" s="27"/>
      <c r="H1" s="28"/>
      <c r="I1" s="26"/>
      <c r="J1" s="26"/>
      <c r="K1" s="26"/>
      <c r="L1" s="26"/>
      <c r="M1" s="26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  <c r="DX1" s="29"/>
      <c r="DY1" s="29"/>
      <c r="DZ1" s="29"/>
      <c r="EA1" s="29"/>
      <c r="EB1" s="29"/>
      <c r="EC1" s="29"/>
      <c r="ED1" s="29"/>
      <c r="EE1" s="29"/>
      <c r="EF1" s="29"/>
      <c r="EG1" s="29"/>
      <c r="EH1" s="29"/>
      <c r="EI1" s="29"/>
      <c r="EJ1" s="29"/>
      <c r="EK1" s="29"/>
      <c r="EL1" s="29"/>
      <c r="EM1" s="29"/>
      <c r="EN1" s="29"/>
      <c r="EO1" s="29"/>
      <c r="EP1" s="29"/>
      <c r="EQ1" s="29"/>
      <c r="ER1" s="29"/>
      <c r="ES1" s="29"/>
      <c r="ET1" s="29"/>
      <c r="EU1" s="29"/>
      <c r="EV1" s="29"/>
      <c r="EW1" s="29"/>
      <c r="EX1" s="29"/>
      <c r="EY1" s="29"/>
      <c r="EZ1" s="29"/>
      <c r="FA1" s="29"/>
      <c r="FB1" s="29"/>
      <c r="FC1" s="29"/>
      <c r="FD1" s="29"/>
      <c r="FE1" s="29"/>
      <c r="FF1" s="29"/>
      <c r="FG1" s="29"/>
      <c r="FH1" s="29"/>
      <c r="FI1" s="29"/>
      <c r="FJ1" s="29"/>
      <c r="FK1" s="29"/>
      <c r="FL1" s="29"/>
      <c r="FM1" s="29"/>
      <c r="FN1" s="29"/>
      <c r="FO1" s="29"/>
      <c r="FP1" s="29"/>
      <c r="FQ1" s="29"/>
      <c r="FR1" s="29"/>
      <c r="FS1" s="29"/>
      <c r="FT1" s="29"/>
      <c r="FU1" s="29"/>
      <c r="FV1" s="29"/>
      <c r="FW1" s="29"/>
      <c r="FX1" s="29"/>
      <c r="FY1" s="29"/>
      <c r="FZ1" s="29"/>
      <c r="GA1" s="29"/>
      <c r="GB1" s="29"/>
      <c r="GC1" s="29"/>
      <c r="GD1" s="29"/>
      <c r="GE1" s="29"/>
      <c r="GF1" s="29"/>
      <c r="GG1" s="29"/>
      <c r="GH1" s="29"/>
      <c r="GI1" s="29"/>
      <c r="GJ1" s="29"/>
      <c r="GK1" s="29"/>
      <c r="GL1" s="29"/>
      <c r="GM1" s="29"/>
      <c r="GN1" s="29"/>
      <c r="GO1" s="29"/>
      <c r="GP1" s="29"/>
      <c r="GQ1" s="29"/>
      <c r="GR1" s="29"/>
      <c r="GS1" s="29"/>
      <c r="GT1" s="29"/>
      <c r="GU1" s="29"/>
      <c r="GV1" s="29"/>
      <c r="GW1" s="29"/>
      <c r="GX1" s="29"/>
      <c r="GY1" s="29"/>
      <c r="GZ1" s="29"/>
      <c r="HA1" s="29"/>
      <c r="HB1" s="29"/>
      <c r="HC1" s="29"/>
      <c r="HD1" s="29"/>
      <c r="HE1" s="29"/>
      <c r="HF1" s="29"/>
      <c r="HG1" s="29"/>
      <c r="HH1" s="29"/>
      <c r="HI1" s="29"/>
      <c r="HJ1" s="29"/>
      <c r="HK1" s="29"/>
      <c r="HL1" s="29"/>
      <c r="HM1" s="29"/>
      <c r="HN1" s="29"/>
      <c r="HO1" s="29"/>
      <c r="HP1" s="29"/>
      <c r="HQ1" s="29"/>
      <c r="HR1" s="29"/>
      <c r="HS1" s="29"/>
      <c r="HT1" s="29"/>
      <c r="HU1" s="29"/>
      <c r="HV1" s="29"/>
      <c r="HW1" s="29"/>
      <c r="HX1" s="29"/>
      <c r="HY1" s="29"/>
      <c r="HZ1" s="29"/>
      <c r="IA1" s="29"/>
      <c r="IB1" s="29"/>
      <c r="IC1" s="29"/>
      <c r="ID1" s="29"/>
      <c r="IE1" s="29"/>
      <c r="IF1" s="29"/>
      <c r="IG1" s="29"/>
      <c r="IH1" s="29"/>
      <c r="II1" s="29"/>
      <c r="IJ1" s="29"/>
      <c r="IK1" s="29"/>
      <c r="IL1" s="29"/>
      <c r="IM1" s="29"/>
      <c r="IN1" s="29"/>
      <c r="IO1" s="29"/>
      <c r="IP1" s="29"/>
      <c r="IQ1" s="29"/>
      <c r="IR1" s="29"/>
      <c r="IS1" s="29"/>
      <c r="IT1" s="29"/>
    </row>
    <row r="2" spans="1:254">
      <c r="B2" s="23"/>
      <c r="C2" s="24"/>
      <c r="D2" s="25"/>
      <c r="E2" s="26"/>
      <c r="F2" s="24"/>
      <c r="G2" s="30"/>
      <c r="H2" s="28"/>
      <c r="I2" s="28"/>
      <c r="J2" s="28"/>
      <c r="K2" s="28"/>
      <c r="L2" s="28"/>
      <c r="M2" s="28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</row>
    <row r="3" spans="1:254">
      <c r="B3" s="23"/>
      <c r="C3" s="24"/>
      <c r="D3" s="25"/>
      <c r="E3" s="27"/>
      <c r="F3" s="24"/>
      <c r="G3" s="27"/>
      <c r="H3" s="31"/>
      <c r="I3" s="32"/>
      <c r="J3" s="32"/>
      <c r="K3" s="32"/>
      <c r="L3" s="32"/>
      <c r="M3" s="32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</row>
    <row r="4" spans="1:254">
      <c r="B4" s="23"/>
      <c r="C4" s="24"/>
      <c r="D4" s="25"/>
      <c r="E4" s="27"/>
      <c r="F4" s="24"/>
      <c r="G4" s="27"/>
      <c r="H4" s="31"/>
      <c r="I4" s="32"/>
      <c r="J4" s="32"/>
      <c r="K4" s="32"/>
      <c r="L4" s="32"/>
      <c r="M4" s="32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</row>
    <row r="5" spans="1:254">
      <c r="B5" s="23"/>
      <c r="C5" s="24"/>
      <c r="D5" s="25"/>
      <c r="E5" s="27"/>
      <c r="F5" s="24"/>
      <c r="G5" s="27"/>
      <c r="H5" s="31"/>
      <c r="I5" s="32"/>
      <c r="J5" s="32"/>
      <c r="K5" s="32"/>
      <c r="L5" s="32"/>
      <c r="M5" s="32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</row>
    <row r="6" spans="1:254" ht="18.75"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</row>
    <row r="7" spans="1:254" ht="32.25" customHeight="1">
      <c r="A7" s="430" t="s">
        <v>140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  <c r="N7" s="430"/>
      <c r="O7" s="430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</row>
    <row r="8" spans="1:254" ht="33.75" customHeight="1">
      <c r="A8" s="431" t="s">
        <v>163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  <c r="EF8" s="29"/>
      <c r="EG8" s="29"/>
      <c r="EH8" s="29"/>
      <c r="EI8" s="29"/>
      <c r="EJ8" s="29"/>
      <c r="EK8" s="29"/>
      <c r="EL8" s="29"/>
      <c r="EM8" s="29"/>
      <c r="EN8" s="29"/>
      <c r="EO8" s="29"/>
      <c r="EP8" s="29"/>
      <c r="EQ8" s="29"/>
      <c r="ER8" s="29"/>
      <c r="ES8" s="29"/>
      <c r="ET8" s="29"/>
      <c r="EU8" s="29"/>
      <c r="EV8" s="29"/>
      <c r="EW8" s="29"/>
      <c r="EX8" s="29"/>
      <c r="EY8" s="29"/>
      <c r="EZ8" s="29"/>
      <c r="FA8" s="29"/>
      <c r="FB8" s="29"/>
      <c r="FC8" s="29"/>
      <c r="FD8" s="29"/>
      <c r="FE8" s="29"/>
      <c r="FF8" s="29"/>
      <c r="FG8" s="29"/>
      <c r="FH8" s="29"/>
      <c r="FI8" s="29"/>
      <c r="FJ8" s="29"/>
      <c r="FK8" s="29"/>
      <c r="FL8" s="29"/>
      <c r="FM8" s="29"/>
      <c r="FN8" s="29"/>
      <c r="FO8" s="29"/>
      <c r="FP8" s="29"/>
      <c r="FQ8" s="29"/>
      <c r="FR8" s="29"/>
      <c r="FS8" s="29"/>
      <c r="FT8" s="29"/>
      <c r="FU8" s="29"/>
      <c r="FV8" s="29"/>
      <c r="FW8" s="29"/>
      <c r="FX8" s="29"/>
      <c r="FY8" s="29"/>
      <c r="FZ8" s="29"/>
      <c r="GA8" s="29"/>
      <c r="GB8" s="29"/>
      <c r="GC8" s="29"/>
      <c r="GD8" s="29"/>
      <c r="GE8" s="29"/>
      <c r="GF8" s="29"/>
      <c r="GG8" s="29"/>
      <c r="GH8" s="29"/>
      <c r="GI8" s="29"/>
      <c r="GJ8" s="29"/>
      <c r="GK8" s="29"/>
      <c r="GL8" s="29"/>
      <c r="GM8" s="29"/>
      <c r="GN8" s="29"/>
      <c r="GO8" s="29"/>
      <c r="GP8" s="29"/>
      <c r="GQ8" s="29"/>
      <c r="GR8" s="29"/>
      <c r="GS8" s="29"/>
      <c r="GT8" s="29"/>
      <c r="GU8" s="29"/>
      <c r="GV8" s="29"/>
      <c r="GW8" s="29"/>
      <c r="GX8" s="29"/>
      <c r="GY8" s="29"/>
      <c r="GZ8" s="29"/>
      <c r="HA8" s="29"/>
      <c r="HB8" s="29"/>
      <c r="HC8" s="29"/>
      <c r="HD8" s="29"/>
      <c r="HE8" s="29"/>
      <c r="HF8" s="29"/>
      <c r="HG8" s="29"/>
      <c r="HH8" s="29"/>
      <c r="HI8" s="29"/>
      <c r="HJ8" s="29"/>
      <c r="HK8" s="29"/>
      <c r="HL8" s="29"/>
      <c r="HM8" s="29"/>
      <c r="HN8" s="29"/>
      <c r="HO8" s="29"/>
      <c r="HP8" s="29"/>
      <c r="HQ8" s="29"/>
      <c r="HR8" s="29"/>
      <c r="HS8" s="29"/>
      <c r="HT8" s="29"/>
      <c r="HU8" s="29"/>
      <c r="HV8" s="29"/>
      <c r="HW8" s="29"/>
      <c r="HX8" s="29"/>
      <c r="HY8" s="29"/>
      <c r="HZ8" s="29"/>
      <c r="IA8" s="29"/>
      <c r="IB8" s="29"/>
      <c r="IC8" s="29"/>
      <c r="ID8" s="29"/>
      <c r="IE8" s="29"/>
      <c r="IF8" s="29"/>
      <c r="IG8" s="29"/>
      <c r="IH8" s="29"/>
      <c r="II8" s="29"/>
      <c r="IJ8" s="29"/>
      <c r="IK8" s="29"/>
      <c r="IL8" s="29"/>
      <c r="IM8" s="29"/>
      <c r="IN8" s="29"/>
      <c r="IO8" s="29"/>
      <c r="IP8" s="29"/>
      <c r="IQ8" s="29"/>
      <c r="IR8" s="29"/>
      <c r="IS8" s="29"/>
      <c r="IT8" s="29"/>
    </row>
    <row r="9" spans="1:254" ht="18">
      <c r="B9" s="34"/>
      <c r="C9" s="35"/>
      <c r="D9" s="36"/>
      <c r="E9" s="35"/>
      <c r="F9" s="37"/>
      <c r="G9" s="38"/>
      <c r="H9" s="39"/>
      <c r="I9" s="40"/>
      <c r="J9" s="40"/>
      <c r="K9" s="40"/>
      <c r="L9" s="40"/>
      <c r="M9" s="40"/>
      <c r="N9" s="41"/>
    </row>
    <row r="10" spans="1:254" ht="20.25" customHeight="1">
      <c r="A10" s="429" t="s">
        <v>59</v>
      </c>
      <c r="B10" s="429"/>
      <c r="C10" s="429"/>
      <c r="D10" s="429"/>
      <c r="E10" s="429"/>
      <c r="F10" s="429"/>
      <c r="G10" s="429"/>
      <c r="H10" s="429"/>
      <c r="I10" s="429"/>
      <c r="J10" s="429"/>
      <c r="K10" s="429"/>
      <c r="L10" s="429"/>
      <c r="M10" s="429"/>
      <c r="N10" s="429"/>
      <c r="O10" s="4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29"/>
      <c r="DE10" s="29"/>
      <c r="DF10" s="29"/>
      <c r="DG10" s="29"/>
      <c r="DH10" s="29"/>
      <c r="DI10" s="29"/>
      <c r="DJ10" s="29"/>
      <c r="DK10" s="29"/>
      <c r="DL10" s="29"/>
      <c r="DM10" s="29"/>
      <c r="DN10" s="29"/>
      <c r="DO10" s="29"/>
      <c r="DP10" s="29"/>
      <c r="DQ10" s="29"/>
      <c r="DR10" s="29"/>
      <c r="DS10" s="29"/>
      <c r="DT10" s="29"/>
      <c r="DU10" s="29"/>
      <c r="DV10" s="29"/>
      <c r="DW10" s="29"/>
      <c r="DX10" s="29"/>
      <c r="DY10" s="29"/>
      <c r="DZ10" s="29"/>
      <c r="EA10" s="29"/>
      <c r="EB10" s="29"/>
      <c r="EC10" s="29"/>
      <c r="ED10" s="29"/>
      <c r="EE10" s="29"/>
      <c r="EF10" s="29"/>
      <c r="EG10" s="29"/>
      <c r="EH10" s="29"/>
      <c r="EI10" s="29"/>
      <c r="EJ10" s="29"/>
      <c r="EK10" s="29"/>
      <c r="EL10" s="29"/>
      <c r="EM10" s="29"/>
      <c r="EN10" s="29"/>
      <c r="EO10" s="29"/>
      <c r="EP10" s="29"/>
      <c r="EQ10" s="29"/>
      <c r="ER10" s="29"/>
      <c r="ES10" s="29"/>
      <c r="ET10" s="29"/>
      <c r="EU10" s="29"/>
      <c r="EV10" s="29"/>
      <c r="EW10" s="29"/>
      <c r="EX10" s="29"/>
      <c r="EY10" s="29"/>
      <c r="EZ10" s="29"/>
      <c r="FA10" s="29"/>
      <c r="FB10" s="29"/>
      <c r="FC10" s="29"/>
      <c r="FD10" s="29"/>
      <c r="FE10" s="29"/>
      <c r="FF10" s="29"/>
      <c r="FG10" s="29"/>
      <c r="FH10" s="29"/>
      <c r="FI10" s="29"/>
      <c r="FJ10" s="29"/>
      <c r="FK10" s="29"/>
      <c r="FL10" s="29"/>
      <c r="FM10" s="29"/>
      <c r="FN10" s="29"/>
      <c r="FO10" s="29"/>
      <c r="FP10" s="29"/>
      <c r="FQ10" s="29"/>
      <c r="FR10" s="29"/>
      <c r="FS10" s="29"/>
      <c r="FT10" s="29"/>
      <c r="FU10" s="29"/>
      <c r="FV10" s="29"/>
      <c r="FW10" s="29"/>
      <c r="FX10" s="29"/>
      <c r="FY10" s="29"/>
      <c r="FZ10" s="29"/>
      <c r="GA10" s="29"/>
      <c r="GB10" s="29"/>
      <c r="GC10" s="29"/>
      <c r="GD10" s="29"/>
      <c r="GE10" s="29"/>
      <c r="GF10" s="29"/>
      <c r="GG10" s="29"/>
      <c r="GH10" s="29"/>
      <c r="GI10" s="29"/>
      <c r="GJ10" s="29"/>
      <c r="GK10" s="29"/>
      <c r="GL10" s="29"/>
      <c r="GM10" s="29"/>
      <c r="GN10" s="29"/>
      <c r="GO10" s="29"/>
      <c r="GP10" s="29"/>
      <c r="GQ10" s="29"/>
      <c r="GR10" s="29"/>
      <c r="GS10" s="29"/>
      <c r="GT10" s="29"/>
      <c r="GU10" s="29"/>
      <c r="GV10" s="29"/>
      <c r="GW10" s="29"/>
      <c r="GX10" s="29"/>
      <c r="GY10" s="29"/>
      <c r="GZ10" s="29"/>
      <c r="HA10" s="29"/>
      <c r="HB10" s="29"/>
      <c r="HC10" s="29"/>
      <c r="HD10" s="29"/>
      <c r="HE10" s="29"/>
      <c r="HF10" s="29"/>
      <c r="HG10" s="29"/>
      <c r="HH10" s="29"/>
      <c r="HI10" s="29"/>
      <c r="HJ10" s="29"/>
      <c r="HK10" s="29"/>
      <c r="HL10" s="29"/>
      <c r="HM10" s="29"/>
      <c r="HN10" s="29"/>
      <c r="HO10" s="29"/>
      <c r="HP10" s="29"/>
      <c r="HQ10" s="29"/>
      <c r="HR10" s="29"/>
      <c r="HS10" s="29"/>
      <c r="HT10" s="29"/>
      <c r="HU10" s="29"/>
      <c r="HV10" s="29"/>
      <c r="HW10" s="29"/>
      <c r="HX10" s="29"/>
      <c r="HY10" s="29"/>
      <c r="HZ10" s="29"/>
      <c r="IA10" s="29"/>
      <c r="IB10" s="29"/>
      <c r="IC10" s="29"/>
      <c r="ID10" s="29"/>
      <c r="IE10" s="29"/>
      <c r="IF10" s="29"/>
      <c r="IG10" s="29"/>
      <c r="IH10" s="29"/>
      <c r="II10" s="29"/>
      <c r="IJ10" s="29"/>
      <c r="IK10" s="29"/>
      <c r="IL10" s="29"/>
      <c r="IM10" s="29"/>
      <c r="IN10" s="29"/>
      <c r="IO10" s="29"/>
      <c r="IP10" s="29"/>
      <c r="IQ10" s="29"/>
      <c r="IR10" s="29"/>
      <c r="IS10" s="29"/>
      <c r="IT10" s="29"/>
    </row>
    <row r="11" spans="1:254" ht="18.75" thickBot="1">
      <c r="B11" s="42"/>
      <c r="C11" s="43"/>
      <c r="D11" s="44"/>
      <c r="E11" s="43"/>
      <c r="F11" s="43"/>
      <c r="G11" s="45"/>
      <c r="H11" s="46"/>
      <c r="I11" s="40"/>
      <c r="J11" s="40"/>
      <c r="K11" s="40"/>
      <c r="L11" s="40"/>
      <c r="M11" s="40"/>
      <c r="N11" s="41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  <c r="EF11" s="29"/>
      <c r="EG11" s="29"/>
      <c r="EH11" s="29"/>
      <c r="EI11" s="29"/>
      <c r="EJ11" s="29"/>
      <c r="EK11" s="29"/>
      <c r="EL11" s="29"/>
      <c r="EM11" s="29"/>
      <c r="EN11" s="29"/>
      <c r="EO11" s="29"/>
      <c r="EP11" s="29"/>
      <c r="EQ11" s="29"/>
      <c r="ER11" s="29"/>
      <c r="ES11" s="29"/>
      <c r="ET11" s="29"/>
      <c r="EU11" s="29"/>
      <c r="EV11" s="29"/>
      <c r="EW11" s="29"/>
      <c r="EX11" s="29"/>
      <c r="EY11" s="29"/>
      <c r="EZ11" s="29"/>
      <c r="FA11" s="29"/>
      <c r="FB11" s="29"/>
      <c r="FC11" s="29"/>
      <c r="FD11" s="29"/>
      <c r="FE11" s="29"/>
      <c r="FF11" s="29"/>
      <c r="FG11" s="29"/>
      <c r="FH11" s="29"/>
      <c r="FI11" s="29"/>
      <c r="FJ11" s="29"/>
      <c r="FK11" s="29"/>
      <c r="FL11" s="29"/>
      <c r="FM11" s="29"/>
      <c r="FN11" s="29"/>
      <c r="FO11" s="29"/>
      <c r="FP11" s="29"/>
      <c r="FQ11" s="29"/>
      <c r="FR11" s="29"/>
      <c r="FS11" s="29"/>
      <c r="FT11" s="29"/>
      <c r="FU11" s="29"/>
      <c r="FV11" s="29"/>
      <c r="FW11" s="29"/>
      <c r="FX11" s="29"/>
      <c r="FY11" s="29"/>
      <c r="FZ11" s="29"/>
      <c r="GA11" s="29"/>
      <c r="GB11" s="29"/>
      <c r="GC11" s="29"/>
      <c r="GD11" s="29"/>
      <c r="GE11" s="29"/>
      <c r="GF11" s="29"/>
      <c r="GG11" s="29"/>
      <c r="GH11" s="29"/>
      <c r="GI11" s="29"/>
      <c r="GJ11" s="29"/>
      <c r="GK11" s="29"/>
      <c r="GL11" s="29"/>
      <c r="GM11" s="29"/>
      <c r="GN11" s="29"/>
      <c r="GO11" s="29"/>
      <c r="GP11" s="29"/>
      <c r="GQ11" s="29"/>
      <c r="GR11" s="29"/>
      <c r="GS11" s="29"/>
      <c r="GT11" s="29"/>
      <c r="GU11" s="29"/>
      <c r="GV11" s="29"/>
      <c r="GW11" s="29"/>
      <c r="GX11" s="29"/>
      <c r="GY11" s="29"/>
      <c r="GZ11" s="29"/>
      <c r="HA11" s="29"/>
      <c r="HB11" s="29"/>
      <c r="HC11" s="29"/>
      <c r="HD11" s="29"/>
      <c r="HE11" s="29"/>
      <c r="HF11" s="29"/>
      <c r="HG11" s="29"/>
      <c r="HH11" s="29"/>
      <c r="HI11" s="29"/>
      <c r="HJ11" s="29"/>
      <c r="HK11" s="29"/>
      <c r="HL11" s="29"/>
      <c r="HM11" s="29"/>
      <c r="HN11" s="29"/>
      <c r="HO11" s="29"/>
      <c r="HP11" s="29"/>
      <c r="HQ11" s="29"/>
      <c r="HR11" s="29"/>
      <c r="HS11" s="29"/>
      <c r="HT11" s="29"/>
      <c r="HU11" s="29"/>
      <c r="HV11" s="29"/>
      <c r="HW11" s="29"/>
      <c r="HX11" s="29"/>
      <c r="HY11" s="29"/>
      <c r="HZ11" s="29"/>
      <c r="IA11" s="29"/>
      <c r="IB11" s="29"/>
      <c r="IC11" s="29"/>
      <c r="ID11" s="29"/>
      <c r="IE11" s="29"/>
      <c r="IF11" s="29"/>
      <c r="IG11" s="29"/>
      <c r="IH11" s="29"/>
      <c r="II11" s="29"/>
      <c r="IJ11" s="29"/>
      <c r="IK11" s="29"/>
      <c r="IL11" s="29"/>
      <c r="IM11" s="29"/>
      <c r="IN11" s="29"/>
      <c r="IO11" s="29"/>
      <c r="IP11" s="29"/>
      <c r="IQ11" s="29"/>
      <c r="IR11" s="29"/>
      <c r="IS11" s="29"/>
      <c r="IT11" s="29"/>
    </row>
    <row r="12" spans="1:254" ht="53.25" customHeight="1">
      <c r="A12" s="413" t="s">
        <v>60</v>
      </c>
      <c r="B12" s="414"/>
      <c r="C12" s="417" t="s">
        <v>61</v>
      </c>
      <c r="D12" s="418"/>
      <c r="E12" s="418"/>
      <c r="F12" s="419"/>
      <c r="G12" s="420" t="s">
        <v>62</v>
      </c>
      <c r="H12" s="421"/>
      <c r="I12" s="421"/>
      <c r="J12" s="421"/>
      <c r="K12" s="421"/>
      <c r="L12" s="421"/>
      <c r="M12" s="421"/>
      <c r="N12" s="422"/>
      <c r="O12" s="432" t="s">
        <v>63</v>
      </c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  <c r="FF12" s="29"/>
      <c r="FG12" s="29"/>
      <c r="FH12" s="29"/>
      <c r="FI12" s="29"/>
      <c r="FJ12" s="29"/>
      <c r="FK12" s="29"/>
      <c r="FL12" s="29"/>
      <c r="FM12" s="29"/>
      <c r="FN12" s="29"/>
      <c r="FO12" s="29"/>
      <c r="FP12" s="29"/>
      <c r="FQ12" s="29"/>
      <c r="FR12" s="29"/>
      <c r="FS12" s="29"/>
      <c r="FT12" s="29"/>
      <c r="FU12" s="29"/>
      <c r="FV12" s="29"/>
      <c r="FW12" s="29"/>
      <c r="FX12" s="29"/>
      <c r="FY12" s="29"/>
      <c r="FZ12" s="29"/>
      <c r="GA12" s="29"/>
      <c r="GB12" s="29"/>
      <c r="GC12" s="29"/>
      <c r="GD12" s="29"/>
      <c r="GE12" s="29"/>
      <c r="GF12" s="29"/>
      <c r="GG12" s="29"/>
      <c r="GH12" s="29"/>
      <c r="GI12" s="29"/>
      <c r="GJ12" s="29"/>
      <c r="GK12" s="29"/>
      <c r="GL12" s="29"/>
      <c r="GM12" s="29"/>
      <c r="GN12" s="29"/>
      <c r="GO12" s="29"/>
      <c r="GP12" s="29"/>
      <c r="GQ12" s="29"/>
      <c r="GR12" s="29"/>
      <c r="GS12" s="29"/>
      <c r="GT12" s="29"/>
      <c r="GU12" s="29"/>
      <c r="GV12" s="29"/>
      <c r="GW12" s="29"/>
      <c r="GX12" s="29"/>
      <c r="GY12" s="29"/>
      <c r="GZ12" s="29"/>
      <c r="HA12" s="29"/>
      <c r="HB12" s="29"/>
      <c r="HC12" s="29"/>
      <c r="HD12" s="29"/>
      <c r="HE12" s="29"/>
      <c r="HF12" s="29"/>
      <c r="HG12" s="29"/>
      <c r="HH12" s="29"/>
      <c r="HI12" s="29"/>
      <c r="HJ12" s="29"/>
      <c r="HK12" s="29"/>
      <c r="HL12" s="29"/>
      <c r="HM12" s="29"/>
      <c r="HN12" s="29"/>
      <c r="HO12" s="29"/>
      <c r="HP12" s="29"/>
      <c r="HQ12" s="29"/>
      <c r="HR12" s="29"/>
      <c r="HS12" s="29"/>
      <c r="HT12" s="29"/>
      <c r="HU12" s="29"/>
      <c r="HV12" s="29"/>
      <c r="HW12" s="29"/>
      <c r="HX12" s="29"/>
      <c r="HY12" s="29"/>
      <c r="HZ12" s="29"/>
      <c r="IA12" s="29"/>
      <c r="IB12" s="29"/>
      <c r="IC12" s="29"/>
      <c r="ID12" s="29"/>
      <c r="IE12" s="29"/>
      <c r="IF12" s="29"/>
      <c r="IG12" s="29"/>
      <c r="IH12" s="29"/>
      <c r="II12" s="29"/>
      <c r="IJ12" s="29"/>
      <c r="IK12" s="29"/>
      <c r="IL12" s="29"/>
      <c r="IM12" s="29"/>
      <c r="IN12" s="29"/>
      <c r="IO12" s="29"/>
      <c r="IP12" s="29"/>
      <c r="IQ12" s="29"/>
      <c r="IR12" s="29"/>
      <c r="IS12" s="29"/>
      <c r="IT12" s="29"/>
    </row>
    <row r="13" spans="1:254" ht="34.5" customHeight="1">
      <c r="A13" s="415"/>
      <c r="B13" s="416"/>
      <c r="C13" s="435" t="s">
        <v>58</v>
      </c>
      <c r="D13" s="437" t="s">
        <v>54</v>
      </c>
      <c r="E13" s="437" t="s">
        <v>55</v>
      </c>
      <c r="F13" s="439" t="s">
        <v>64</v>
      </c>
      <c r="G13" s="405" t="s">
        <v>58</v>
      </c>
      <c r="H13" s="406"/>
      <c r="I13" s="405" t="s">
        <v>54</v>
      </c>
      <c r="J13" s="406"/>
      <c r="K13" s="405" t="s">
        <v>55</v>
      </c>
      <c r="L13" s="406"/>
      <c r="M13" s="405" t="s">
        <v>64</v>
      </c>
      <c r="N13" s="406"/>
      <c r="O13" s="433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  <c r="FF13" s="29"/>
      <c r="FG13" s="29"/>
      <c r="FH13" s="29"/>
      <c r="FI13" s="29"/>
      <c r="FJ13" s="29"/>
      <c r="FK13" s="29"/>
      <c r="FL13" s="29"/>
      <c r="FM13" s="29"/>
      <c r="FN13" s="29"/>
      <c r="FO13" s="29"/>
      <c r="FP13" s="29"/>
      <c r="FQ13" s="29"/>
      <c r="FR13" s="29"/>
      <c r="FS13" s="29"/>
      <c r="FT13" s="29"/>
      <c r="FU13" s="29"/>
      <c r="FV13" s="29"/>
      <c r="FW13" s="29"/>
      <c r="FX13" s="29"/>
      <c r="FY13" s="29"/>
      <c r="FZ13" s="29"/>
      <c r="GA13" s="29"/>
      <c r="GB13" s="29"/>
      <c r="GC13" s="29"/>
      <c r="GD13" s="29"/>
      <c r="GE13" s="29"/>
      <c r="GF13" s="29"/>
      <c r="GG13" s="29"/>
      <c r="GH13" s="29"/>
      <c r="GI13" s="29"/>
      <c r="GJ13" s="29"/>
      <c r="GK13" s="29"/>
      <c r="GL13" s="29"/>
      <c r="GM13" s="29"/>
      <c r="GN13" s="29"/>
      <c r="GO13" s="29"/>
      <c r="GP13" s="29"/>
      <c r="GQ13" s="29"/>
      <c r="GR13" s="29"/>
      <c r="GS13" s="29"/>
      <c r="GT13" s="29"/>
      <c r="GU13" s="29"/>
      <c r="GV13" s="29"/>
      <c r="GW13" s="29"/>
      <c r="GX13" s="29"/>
      <c r="GY13" s="29"/>
      <c r="GZ13" s="29"/>
      <c r="HA13" s="29"/>
      <c r="HB13" s="29"/>
      <c r="HC13" s="29"/>
      <c r="HD13" s="29"/>
      <c r="HE13" s="29"/>
      <c r="HF13" s="29"/>
      <c r="HG13" s="29"/>
      <c r="HH13" s="29"/>
      <c r="HI13" s="29"/>
      <c r="HJ13" s="29"/>
      <c r="HK13" s="29"/>
      <c r="HL13" s="29"/>
      <c r="HM13" s="29"/>
      <c r="HN13" s="29"/>
      <c r="HO13" s="29"/>
      <c r="HP13" s="29"/>
      <c r="HQ13" s="29"/>
      <c r="HR13" s="29"/>
      <c r="HS13" s="29"/>
      <c r="HT13" s="29"/>
      <c r="HU13" s="29"/>
      <c r="HV13" s="29"/>
      <c r="HW13" s="29"/>
      <c r="HX13" s="29"/>
      <c r="HY13" s="29"/>
      <c r="HZ13" s="29"/>
      <c r="IA13" s="29"/>
      <c r="IB13" s="29"/>
      <c r="IC13" s="29"/>
      <c r="ID13" s="29"/>
      <c r="IE13" s="29"/>
      <c r="IF13" s="29"/>
      <c r="IG13" s="29"/>
      <c r="IH13" s="29"/>
      <c r="II13" s="29"/>
      <c r="IJ13" s="29"/>
      <c r="IK13" s="29"/>
      <c r="IL13" s="29"/>
      <c r="IM13" s="29"/>
      <c r="IN13" s="29"/>
      <c r="IO13" s="29"/>
      <c r="IP13" s="29"/>
      <c r="IQ13" s="29"/>
      <c r="IR13" s="29"/>
      <c r="IS13" s="29"/>
      <c r="IT13" s="29"/>
    </row>
    <row r="14" spans="1:254" ht="49.5" customHeight="1" thickBot="1">
      <c r="A14" s="47" t="s">
        <v>65</v>
      </c>
      <c r="B14" s="48" t="s">
        <v>66</v>
      </c>
      <c r="C14" s="436"/>
      <c r="D14" s="438"/>
      <c r="E14" s="438"/>
      <c r="F14" s="440"/>
      <c r="G14" s="49" t="s">
        <v>74</v>
      </c>
      <c r="H14" s="50" t="s">
        <v>67</v>
      </c>
      <c r="I14" s="49" t="s">
        <v>74</v>
      </c>
      <c r="J14" s="50" t="s">
        <v>67</v>
      </c>
      <c r="K14" s="49" t="s">
        <v>74</v>
      </c>
      <c r="L14" s="50" t="s">
        <v>67</v>
      </c>
      <c r="M14" s="49" t="s">
        <v>74</v>
      </c>
      <c r="N14" s="50" t="s">
        <v>67</v>
      </c>
      <c r="O14" s="434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  <c r="CN14" s="29"/>
      <c r="CO14" s="29"/>
      <c r="CP14" s="29"/>
      <c r="CQ14" s="29"/>
      <c r="CR14" s="29"/>
      <c r="CS14" s="29"/>
      <c r="CT14" s="29"/>
      <c r="CU14" s="29"/>
      <c r="CV14" s="29"/>
      <c r="CW14" s="29"/>
      <c r="CX14" s="29"/>
      <c r="CY14" s="29"/>
      <c r="CZ14" s="29"/>
      <c r="DA14" s="29"/>
      <c r="DB14" s="29"/>
      <c r="DC14" s="29"/>
      <c r="DD14" s="29"/>
      <c r="DE14" s="29"/>
      <c r="DF14" s="29"/>
      <c r="DG14" s="29"/>
      <c r="DH14" s="29"/>
      <c r="DI14" s="29"/>
      <c r="DJ14" s="29"/>
      <c r="DK14" s="29"/>
      <c r="DL14" s="29"/>
      <c r="DM14" s="29"/>
      <c r="DN14" s="29"/>
      <c r="DO14" s="29"/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  <c r="IA14" s="29"/>
      <c r="IB14" s="29"/>
      <c r="IC14" s="29"/>
      <c r="ID14" s="29"/>
      <c r="IE14" s="29"/>
      <c r="IF14" s="29"/>
      <c r="IG14" s="29"/>
      <c r="IH14" s="29"/>
      <c r="II14" s="29"/>
      <c r="IJ14" s="29"/>
      <c r="IK14" s="29"/>
      <c r="IL14" s="29"/>
      <c r="IM14" s="29"/>
      <c r="IN14" s="29"/>
      <c r="IO14" s="29"/>
      <c r="IP14" s="29"/>
      <c r="IQ14" s="29"/>
      <c r="IR14" s="29"/>
      <c r="IS14" s="29"/>
      <c r="IT14" s="29"/>
    </row>
    <row r="15" spans="1:254" s="64" customFormat="1" ht="75.75" customHeight="1">
      <c r="A15" s="51">
        <v>1</v>
      </c>
      <c r="B15" s="107" t="str">
        <f>+'PLAN CEP'!B31</f>
        <v>DESARROLLO PROGRAMA DE ÉTICA E INTEGRIDAD FOCALIZADO EN LOS SEVIDORES DE OPTIC QUE GARANTICE EL APEGO A LOS PRINCIPIOS RECTORES DE LA ADMINSITRACIÓN PÚBLICA.</v>
      </c>
      <c r="C15" s="52">
        <v>6</v>
      </c>
      <c r="D15" s="53">
        <v>0</v>
      </c>
      <c r="E15" s="53">
        <v>0</v>
      </c>
      <c r="F15" s="54">
        <v>0</v>
      </c>
      <c r="G15" s="55" t="s">
        <v>165</v>
      </c>
      <c r="H15" s="54">
        <v>6</v>
      </c>
      <c r="I15" s="56">
        <v>0</v>
      </c>
      <c r="J15" s="57">
        <v>0</v>
      </c>
      <c r="K15" s="58">
        <v>0</v>
      </c>
      <c r="L15" s="54">
        <v>0</v>
      </c>
      <c r="M15" s="59">
        <v>0</v>
      </c>
      <c r="N15" s="60">
        <v>0</v>
      </c>
      <c r="O15" s="61">
        <v>6</v>
      </c>
      <c r="P15" s="62"/>
      <c r="Q15" s="62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  <c r="EZ15" s="63"/>
      <c r="FA15" s="63"/>
      <c r="FB15" s="63"/>
      <c r="FC15" s="63"/>
      <c r="FD15" s="63"/>
      <c r="FE15" s="63"/>
      <c r="FF15" s="63"/>
      <c r="FG15" s="63"/>
      <c r="FH15" s="63"/>
      <c r="FI15" s="63"/>
      <c r="FJ15" s="63"/>
      <c r="FK15" s="63"/>
      <c r="FL15" s="63"/>
      <c r="FM15" s="63"/>
      <c r="FN15" s="63"/>
      <c r="FO15" s="63"/>
      <c r="FP15" s="63"/>
      <c r="FQ15" s="63"/>
      <c r="FR15" s="63"/>
      <c r="FS15" s="63"/>
      <c r="FT15" s="63"/>
      <c r="FU15" s="63"/>
      <c r="FV15" s="63"/>
      <c r="FW15" s="63"/>
      <c r="FX15" s="63"/>
      <c r="FY15" s="63"/>
      <c r="FZ15" s="63"/>
      <c r="GA15" s="63"/>
      <c r="GB15" s="63"/>
      <c r="GC15" s="63"/>
      <c r="GD15" s="63"/>
      <c r="GE15" s="63"/>
      <c r="GF15" s="63"/>
      <c r="GG15" s="63"/>
      <c r="GH15" s="63"/>
      <c r="GI15" s="63"/>
      <c r="GJ15" s="63"/>
      <c r="GK15" s="63"/>
      <c r="GL15" s="63"/>
      <c r="GM15" s="63"/>
      <c r="GN15" s="63"/>
      <c r="GO15" s="63"/>
      <c r="GP15" s="63"/>
      <c r="GQ15" s="63"/>
      <c r="GR15" s="63"/>
      <c r="GS15" s="63"/>
      <c r="GT15" s="63"/>
      <c r="GU15" s="63"/>
      <c r="GV15" s="63"/>
      <c r="GW15" s="63"/>
      <c r="GX15" s="63"/>
      <c r="GY15" s="63"/>
      <c r="GZ15" s="63"/>
      <c r="HA15" s="63"/>
      <c r="HB15" s="63"/>
      <c r="HC15" s="63"/>
      <c r="HD15" s="63"/>
      <c r="HE15" s="63"/>
      <c r="HF15" s="63"/>
      <c r="HG15" s="63"/>
      <c r="HH15" s="63"/>
      <c r="HI15" s="63"/>
      <c r="HJ15" s="63"/>
      <c r="HK15" s="63"/>
      <c r="HL15" s="63"/>
      <c r="HM15" s="63"/>
      <c r="HN15" s="63"/>
      <c r="HO15" s="63"/>
      <c r="HP15" s="63"/>
      <c r="HQ15" s="63"/>
      <c r="HR15" s="63"/>
      <c r="HS15" s="63"/>
      <c r="HT15" s="63"/>
      <c r="HU15" s="63"/>
      <c r="HV15" s="63"/>
      <c r="HW15" s="63"/>
      <c r="HX15" s="63"/>
      <c r="HY15" s="63"/>
      <c r="HZ15" s="63"/>
      <c r="IA15" s="63"/>
      <c r="IB15" s="63"/>
      <c r="IC15" s="63"/>
      <c r="ID15" s="63"/>
      <c r="IE15" s="63"/>
      <c r="IF15" s="63"/>
      <c r="IG15" s="63"/>
      <c r="IH15" s="63"/>
      <c r="II15" s="63"/>
      <c r="IJ15" s="63"/>
      <c r="IK15" s="63"/>
      <c r="IL15" s="63"/>
      <c r="IM15" s="63"/>
      <c r="IN15" s="63"/>
      <c r="IO15" s="63"/>
      <c r="IP15" s="63"/>
      <c r="IQ15" s="63"/>
      <c r="IR15" s="63"/>
      <c r="IS15" s="63"/>
      <c r="IT15" s="63"/>
    </row>
    <row r="16" spans="1:254" s="64" customFormat="1" ht="50.1" customHeight="1">
      <c r="A16" s="65">
        <v>2</v>
      </c>
      <c r="B16" s="108" t="str">
        <f>+'PLAN CEP'!B69</f>
        <v>DESARROLLO PROGRAMA DE FOMENTO DE LA TRANSPARENCIA EN  OPTIC.</v>
      </c>
      <c r="C16" s="66">
        <v>4</v>
      </c>
      <c r="D16" s="67">
        <v>0</v>
      </c>
      <c r="E16" s="67">
        <v>0</v>
      </c>
      <c r="F16" s="68">
        <v>0</v>
      </c>
      <c r="G16" s="69" t="s">
        <v>164</v>
      </c>
      <c r="H16" s="68">
        <v>4</v>
      </c>
      <c r="I16" s="69">
        <v>0</v>
      </c>
      <c r="J16" s="70">
        <v>0</v>
      </c>
      <c r="K16" s="66">
        <v>0</v>
      </c>
      <c r="L16" s="68">
        <v>0</v>
      </c>
      <c r="M16" s="71">
        <v>0</v>
      </c>
      <c r="N16" s="70">
        <v>0</v>
      </c>
      <c r="O16" s="72">
        <f>+H16+J16+L16+N16</f>
        <v>4</v>
      </c>
      <c r="P16" s="62"/>
      <c r="Q16" s="62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63"/>
      <c r="FG16" s="63"/>
      <c r="FH16" s="63"/>
      <c r="FI16" s="6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3"/>
      <c r="GW16" s="63"/>
      <c r="GX16" s="63"/>
      <c r="GY16" s="63"/>
      <c r="GZ16" s="63"/>
      <c r="HA16" s="63"/>
      <c r="HB16" s="63"/>
      <c r="HC16" s="63"/>
      <c r="HD16" s="63"/>
      <c r="HE16" s="63"/>
      <c r="HF16" s="63"/>
      <c r="HG16" s="63"/>
      <c r="HH16" s="63"/>
      <c r="HI16" s="63"/>
      <c r="HJ16" s="63"/>
      <c r="HK16" s="63"/>
      <c r="HL16" s="63"/>
      <c r="HM16" s="63"/>
      <c r="HN16" s="63"/>
      <c r="HO16" s="63"/>
      <c r="HP16" s="63"/>
      <c r="HQ16" s="63"/>
      <c r="HR16" s="63"/>
      <c r="HS16" s="63"/>
      <c r="HT16" s="63"/>
      <c r="HU16" s="63"/>
      <c r="HV16" s="63"/>
      <c r="HW16" s="63"/>
      <c r="HX16" s="63"/>
      <c r="HY16" s="63"/>
      <c r="HZ16" s="63"/>
      <c r="IA16" s="63"/>
      <c r="IB16" s="63"/>
      <c r="IC16" s="63"/>
      <c r="ID16" s="63"/>
      <c r="IE16" s="63"/>
      <c r="IF16" s="63"/>
      <c r="IG16" s="63"/>
      <c r="IH16" s="63"/>
      <c r="II16" s="63"/>
      <c r="IJ16" s="63"/>
      <c r="IK16" s="63"/>
      <c r="IL16" s="63"/>
      <c r="IM16" s="63"/>
      <c r="IN16" s="63"/>
      <c r="IO16" s="63"/>
      <c r="IP16" s="63"/>
      <c r="IQ16" s="63"/>
      <c r="IR16" s="63"/>
      <c r="IS16" s="63"/>
      <c r="IT16" s="63"/>
    </row>
    <row r="17" spans="1:254" s="64" customFormat="1" ht="61.5" customHeight="1" thickBot="1">
      <c r="A17" s="65">
        <v>3</v>
      </c>
      <c r="B17" s="108" t="str">
        <f>+'PLAN CEP'!B88</f>
        <v>DESARROLLO PROGRAMA DE MONITOREO A LA INTEGRIDAD EN LA GESTIÓN ADMINISTRATIVA EN OPTIC.</v>
      </c>
      <c r="C17" s="66">
        <v>5</v>
      </c>
      <c r="D17" s="67">
        <v>0</v>
      </c>
      <c r="E17" s="67">
        <v>0</v>
      </c>
      <c r="F17" s="68">
        <v>0</v>
      </c>
      <c r="G17" s="69" t="s">
        <v>169</v>
      </c>
      <c r="H17" s="68">
        <v>5</v>
      </c>
      <c r="I17" s="69">
        <v>0</v>
      </c>
      <c r="J17" s="70">
        <v>0</v>
      </c>
      <c r="K17" s="66">
        <v>0</v>
      </c>
      <c r="L17" s="68">
        <v>0</v>
      </c>
      <c r="M17" s="71">
        <v>0</v>
      </c>
      <c r="N17" s="70">
        <v>0</v>
      </c>
      <c r="O17" s="72">
        <f t="shared" ref="O17" si="0">+H17+J17+L17+N17</f>
        <v>5</v>
      </c>
      <c r="P17" s="62"/>
      <c r="Q17" s="62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  <c r="EZ17" s="63"/>
      <c r="FA17" s="63"/>
      <c r="FB17" s="63"/>
      <c r="FC17" s="63"/>
      <c r="FD17" s="63"/>
      <c r="FE17" s="63"/>
      <c r="FF17" s="63"/>
      <c r="FG17" s="63"/>
      <c r="FH17" s="63"/>
      <c r="FI17" s="63"/>
      <c r="FJ17" s="63"/>
      <c r="FK17" s="63"/>
      <c r="FL17" s="63"/>
      <c r="FM17" s="63"/>
      <c r="FN17" s="63"/>
      <c r="FO17" s="63"/>
      <c r="FP17" s="63"/>
      <c r="FQ17" s="63"/>
      <c r="FR17" s="63"/>
      <c r="FS17" s="63"/>
      <c r="FT17" s="63"/>
      <c r="FU17" s="63"/>
      <c r="FV17" s="63"/>
      <c r="FW17" s="63"/>
      <c r="FX17" s="63"/>
      <c r="FY17" s="63"/>
      <c r="FZ17" s="63"/>
      <c r="GA17" s="63"/>
      <c r="GB17" s="63"/>
      <c r="GC17" s="63"/>
      <c r="GD17" s="63"/>
      <c r="GE17" s="63"/>
      <c r="GF17" s="63"/>
      <c r="GG17" s="63"/>
      <c r="GH17" s="63"/>
      <c r="GI17" s="63"/>
      <c r="GJ17" s="63"/>
      <c r="GK17" s="63"/>
      <c r="GL17" s="63"/>
      <c r="GM17" s="63"/>
      <c r="GN17" s="63"/>
      <c r="GO17" s="63"/>
      <c r="GP17" s="63"/>
      <c r="GQ17" s="63"/>
      <c r="GR17" s="63"/>
      <c r="GS17" s="63"/>
      <c r="GT17" s="63"/>
      <c r="GU17" s="63"/>
      <c r="GV17" s="63"/>
      <c r="GW17" s="63"/>
      <c r="GX17" s="63"/>
      <c r="GY17" s="63"/>
      <c r="GZ17" s="63"/>
      <c r="HA17" s="63"/>
      <c r="HB17" s="63"/>
      <c r="HC17" s="63"/>
      <c r="HD17" s="63"/>
      <c r="HE17" s="63"/>
      <c r="HF17" s="63"/>
      <c r="HG17" s="63"/>
      <c r="HH17" s="63"/>
      <c r="HI17" s="63"/>
      <c r="HJ17" s="63"/>
      <c r="HK17" s="63"/>
      <c r="HL17" s="63"/>
      <c r="HM17" s="63"/>
      <c r="HN17" s="63"/>
      <c r="HO17" s="63"/>
      <c r="HP17" s="63"/>
      <c r="HQ17" s="63"/>
      <c r="HR17" s="63"/>
      <c r="HS17" s="63"/>
      <c r="HT17" s="63"/>
      <c r="HU17" s="63"/>
      <c r="HV17" s="63"/>
      <c r="HW17" s="63"/>
      <c r="HX17" s="63"/>
      <c r="HY17" s="63"/>
      <c r="HZ17" s="63"/>
      <c r="IA17" s="63"/>
      <c r="IB17" s="63"/>
      <c r="IC17" s="63"/>
      <c r="ID17" s="63"/>
      <c r="IE17" s="63"/>
      <c r="IF17" s="63"/>
      <c r="IG17" s="63"/>
      <c r="IH17" s="63"/>
      <c r="II17" s="63"/>
      <c r="IJ17" s="63"/>
      <c r="IK17" s="63"/>
      <c r="IL17" s="63"/>
      <c r="IM17" s="63"/>
      <c r="IN17" s="63"/>
      <c r="IO17" s="63"/>
      <c r="IP17" s="63"/>
      <c r="IQ17" s="63"/>
      <c r="IR17" s="63"/>
      <c r="IS17" s="63"/>
      <c r="IT17" s="63"/>
    </row>
    <row r="18" spans="1:254" s="64" customFormat="1" ht="41.25" customHeight="1" thickBot="1">
      <c r="A18" s="407" t="s">
        <v>68</v>
      </c>
      <c r="B18" s="408"/>
      <c r="C18" s="73">
        <f>COUNT(C15:C17)</f>
        <v>3</v>
      </c>
      <c r="D18" s="73">
        <f>COUNT(D15:D17)</f>
        <v>3</v>
      </c>
      <c r="E18" s="73">
        <f>COUNT(E15:E17)</f>
        <v>3</v>
      </c>
      <c r="F18" s="73">
        <f>COUNT(F15:F17)</f>
        <v>3</v>
      </c>
      <c r="G18" s="74"/>
      <c r="H18" s="75">
        <f>SUM(H15:H17)</f>
        <v>15</v>
      </c>
      <c r="I18" s="76"/>
      <c r="J18" s="77">
        <f>SUM(J15:J17)</f>
        <v>0</v>
      </c>
      <c r="K18" s="73"/>
      <c r="L18" s="75">
        <f>SUM(L15:L17)</f>
        <v>0</v>
      </c>
      <c r="M18" s="76"/>
      <c r="N18" s="77">
        <f>SUM(N15:N17)</f>
        <v>0</v>
      </c>
      <c r="O18" s="78">
        <f>SUM(O15:O17)</f>
        <v>15</v>
      </c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63"/>
      <c r="FG18" s="63"/>
      <c r="FH18" s="63"/>
      <c r="FI18" s="6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63"/>
      <c r="FU18" s="63"/>
      <c r="FV18" s="63"/>
      <c r="FW18" s="63"/>
      <c r="FX18" s="63"/>
      <c r="FY18" s="63"/>
      <c r="FZ18" s="63"/>
      <c r="GA18" s="63"/>
      <c r="GB18" s="63"/>
      <c r="GC18" s="63"/>
      <c r="GD18" s="63"/>
      <c r="GE18" s="63"/>
      <c r="GF18" s="63"/>
      <c r="GG18" s="63"/>
      <c r="GH18" s="63"/>
      <c r="GI18" s="63"/>
      <c r="GJ18" s="63"/>
      <c r="GK18" s="63"/>
      <c r="GL18" s="63"/>
      <c r="GM18" s="63"/>
      <c r="GN18" s="63"/>
      <c r="GO18" s="63"/>
      <c r="GP18" s="63"/>
      <c r="GQ18" s="63"/>
      <c r="GR18" s="63"/>
      <c r="GS18" s="63"/>
      <c r="GT18" s="63"/>
      <c r="GU18" s="63"/>
      <c r="GV18" s="63"/>
      <c r="GW18" s="63"/>
      <c r="GX18" s="63"/>
      <c r="GY18" s="63"/>
      <c r="GZ18" s="63"/>
      <c r="HA18" s="63"/>
      <c r="HB18" s="63"/>
      <c r="HC18" s="63"/>
      <c r="HD18" s="63"/>
      <c r="HE18" s="63"/>
      <c r="HF18" s="63"/>
      <c r="HG18" s="63"/>
      <c r="HH18" s="63"/>
      <c r="HI18" s="63"/>
      <c r="HJ18" s="63"/>
      <c r="HK18" s="63"/>
      <c r="HL18" s="63"/>
      <c r="HM18" s="63"/>
      <c r="HN18" s="63"/>
      <c r="HO18" s="63"/>
      <c r="HP18" s="63"/>
      <c r="HQ18" s="63"/>
      <c r="HR18" s="63"/>
      <c r="HS18" s="63"/>
      <c r="HT18" s="63"/>
      <c r="HU18" s="63"/>
      <c r="HV18" s="63"/>
      <c r="HW18" s="63"/>
      <c r="HX18" s="63"/>
      <c r="HY18" s="63"/>
      <c r="HZ18" s="63"/>
      <c r="IA18" s="63"/>
      <c r="IB18" s="63"/>
      <c r="IC18" s="63"/>
      <c r="ID18" s="63"/>
      <c r="IE18" s="63"/>
      <c r="IF18" s="63"/>
      <c r="IG18" s="63"/>
      <c r="IH18" s="63"/>
      <c r="II18" s="63"/>
      <c r="IJ18" s="63"/>
      <c r="IK18" s="63"/>
      <c r="IL18" s="63"/>
      <c r="IM18" s="63"/>
      <c r="IN18" s="63"/>
      <c r="IO18" s="63"/>
      <c r="IP18" s="63"/>
      <c r="IQ18" s="63"/>
      <c r="IR18" s="63"/>
      <c r="IS18" s="63"/>
      <c r="IT18" s="63"/>
    </row>
    <row r="19" spans="1:254" s="64" customFormat="1" ht="41.25" customHeight="1" thickBot="1">
      <c r="A19" s="409" t="s">
        <v>53</v>
      </c>
      <c r="B19" s="410"/>
      <c r="C19" s="79">
        <f>+C18/A17</f>
        <v>1</v>
      </c>
      <c r="D19" s="79">
        <f>+D18/A17</f>
        <v>1</v>
      </c>
      <c r="E19" s="79">
        <f>+E18/A17</f>
        <v>1</v>
      </c>
      <c r="F19" s="79">
        <f>+F18/A17</f>
        <v>1</v>
      </c>
      <c r="G19" s="80"/>
      <c r="H19" s="81">
        <f>+H18/O18</f>
        <v>1</v>
      </c>
      <c r="I19" s="82"/>
      <c r="J19" s="83">
        <f>+J18/O18</f>
        <v>0</v>
      </c>
      <c r="K19" s="79"/>
      <c r="L19" s="81">
        <f>+L18/O18</f>
        <v>0</v>
      </c>
      <c r="M19" s="82"/>
      <c r="N19" s="83">
        <f>+N18/O18</f>
        <v>0</v>
      </c>
      <c r="O19" s="84">
        <f>SUM(H19:N19)</f>
        <v>1</v>
      </c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  <c r="EZ19" s="63"/>
      <c r="FA19" s="63"/>
      <c r="FB19" s="63"/>
      <c r="FC19" s="63"/>
      <c r="FD19" s="63"/>
      <c r="FE19" s="63"/>
      <c r="FF19" s="63"/>
      <c r="FG19" s="63"/>
      <c r="FH19" s="63"/>
      <c r="FI19" s="63"/>
      <c r="FJ19" s="63"/>
      <c r="FK19" s="63"/>
      <c r="FL19" s="63"/>
      <c r="FM19" s="63"/>
      <c r="FN19" s="63"/>
      <c r="FO19" s="63"/>
      <c r="FP19" s="63"/>
      <c r="FQ19" s="63"/>
      <c r="FR19" s="63"/>
      <c r="FS19" s="63"/>
      <c r="FT19" s="63"/>
      <c r="FU19" s="63"/>
      <c r="FV19" s="63"/>
      <c r="FW19" s="63"/>
      <c r="FX19" s="63"/>
      <c r="FY19" s="63"/>
      <c r="FZ19" s="63"/>
      <c r="GA19" s="63"/>
      <c r="GB19" s="63"/>
      <c r="GC19" s="63"/>
      <c r="GD19" s="63"/>
      <c r="GE19" s="63"/>
      <c r="GF19" s="63"/>
      <c r="GG19" s="63"/>
      <c r="GH19" s="63"/>
      <c r="GI19" s="63"/>
      <c r="GJ19" s="63"/>
      <c r="GK19" s="63"/>
      <c r="GL19" s="63"/>
      <c r="GM19" s="63"/>
      <c r="GN19" s="63"/>
      <c r="GO19" s="63"/>
      <c r="GP19" s="63"/>
      <c r="GQ19" s="63"/>
      <c r="GR19" s="63"/>
      <c r="GS19" s="63"/>
      <c r="GT19" s="63"/>
      <c r="GU19" s="63"/>
      <c r="GV19" s="63"/>
      <c r="GW19" s="63"/>
      <c r="GX19" s="63"/>
      <c r="GY19" s="63"/>
      <c r="GZ19" s="63"/>
      <c r="HA19" s="63"/>
      <c r="HB19" s="63"/>
      <c r="HC19" s="63"/>
      <c r="HD19" s="63"/>
      <c r="HE19" s="63"/>
      <c r="HF19" s="63"/>
      <c r="HG19" s="63"/>
      <c r="HH19" s="63"/>
      <c r="HI19" s="63"/>
      <c r="HJ19" s="63"/>
      <c r="HK19" s="63"/>
      <c r="HL19" s="63"/>
      <c r="HM19" s="63"/>
      <c r="HN19" s="63"/>
      <c r="HO19" s="63"/>
      <c r="HP19" s="63"/>
      <c r="HQ19" s="63"/>
      <c r="HR19" s="63"/>
      <c r="HS19" s="63"/>
      <c r="HT19" s="63"/>
      <c r="HU19" s="63"/>
      <c r="HV19" s="63"/>
      <c r="HW19" s="63"/>
      <c r="HX19" s="63"/>
      <c r="HY19" s="63"/>
      <c r="HZ19" s="63"/>
      <c r="IA19" s="63"/>
      <c r="IB19" s="63"/>
      <c r="IC19" s="63"/>
      <c r="ID19" s="63"/>
      <c r="IE19" s="63"/>
      <c r="IF19" s="63"/>
      <c r="IG19" s="63"/>
      <c r="IH19" s="63"/>
      <c r="II19" s="63"/>
      <c r="IJ19" s="63"/>
      <c r="IK19" s="63"/>
      <c r="IL19" s="63"/>
      <c r="IM19" s="63"/>
      <c r="IN19" s="63"/>
      <c r="IO19" s="63"/>
      <c r="IP19" s="63"/>
      <c r="IQ19" s="63"/>
      <c r="IR19" s="63"/>
      <c r="IS19" s="63"/>
      <c r="IT19" s="63"/>
    </row>
    <row r="20" spans="1:254" s="64" customFormat="1" ht="26.25" customHeight="1">
      <c r="A20" s="411" t="s">
        <v>69</v>
      </c>
      <c r="B20" s="412"/>
      <c r="C20" s="412"/>
      <c r="D20" s="412"/>
      <c r="E20" s="412"/>
      <c r="F20" s="412"/>
      <c r="G20" s="412"/>
      <c r="H20" s="412"/>
      <c r="I20" s="412"/>
      <c r="J20" s="412"/>
      <c r="K20" s="412"/>
      <c r="L20" s="85"/>
      <c r="M20" s="85"/>
      <c r="N20" s="85"/>
      <c r="O20" s="63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  <c r="IR20" s="62"/>
      <c r="IS20" s="62"/>
      <c r="IT20" s="62"/>
    </row>
    <row r="21" spans="1:254" s="87" customFormat="1" ht="41.25" customHeight="1">
      <c r="A21" s="423" t="s">
        <v>70</v>
      </c>
      <c r="B21" s="423"/>
      <c r="C21" s="423"/>
      <c r="D21" s="423"/>
      <c r="E21" s="423"/>
      <c r="F21" s="423"/>
      <c r="G21" s="423"/>
      <c r="H21" s="423"/>
      <c r="I21" s="86"/>
      <c r="J21" s="86"/>
      <c r="K21" s="86"/>
      <c r="L21" s="85"/>
      <c r="M21" s="85"/>
      <c r="N21" s="85"/>
      <c r="O21" s="63"/>
    </row>
    <row r="22" spans="1:254" s="87" customFormat="1" ht="41.25" customHeight="1">
      <c r="A22" s="109"/>
      <c r="B22" s="109"/>
      <c r="C22" s="109"/>
      <c r="D22" s="109"/>
      <c r="E22" s="109"/>
      <c r="F22" s="109"/>
      <c r="G22" s="109"/>
      <c r="H22" s="109"/>
      <c r="I22" s="86"/>
      <c r="J22" s="86"/>
      <c r="K22" s="86"/>
      <c r="L22" s="85"/>
      <c r="M22" s="85"/>
      <c r="N22" s="85"/>
      <c r="O22" s="63"/>
    </row>
    <row r="23" spans="1:254" s="94" customFormat="1" ht="26.1" customHeight="1">
      <c r="A23" s="424" t="s">
        <v>71</v>
      </c>
      <c r="B23" s="424"/>
      <c r="C23" s="424"/>
      <c r="D23" s="424"/>
      <c r="E23" s="424"/>
      <c r="F23" s="424"/>
      <c r="G23" s="88"/>
      <c r="H23" s="89"/>
      <c r="I23" s="90"/>
      <c r="J23" s="91"/>
      <c r="K23" s="92"/>
      <c r="L23" s="93"/>
      <c r="M23" s="93"/>
      <c r="N23" s="93"/>
      <c r="O23" s="62"/>
    </row>
    <row r="24" spans="1:254" s="94" customFormat="1" ht="26.1" customHeight="1">
      <c r="A24" s="295"/>
      <c r="B24" s="295"/>
      <c r="C24" s="295"/>
      <c r="D24" s="295"/>
      <c r="E24" s="295"/>
      <c r="F24" s="295"/>
      <c r="G24" s="110"/>
      <c r="H24" s="89"/>
      <c r="I24" s="90"/>
      <c r="J24" s="91"/>
      <c r="K24" s="92"/>
      <c r="L24" s="93"/>
      <c r="M24" s="93"/>
      <c r="N24" s="93"/>
      <c r="O24" s="62"/>
    </row>
    <row r="25" spans="1:254" s="94" customFormat="1" ht="26.1" customHeight="1">
      <c r="A25" s="295"/>
      <c r="B25" s="295"/>
      <c r="C25" s="295"/>
      <c r="D25" s="295"/>
      <c r="E25" s="295"/>
      <c r="F25" s="295"/>
      <c r="G25" s="110"/>
      <c r="H25" s="89"/>
      <c r="I25" s="90"/>
      <c r="J25" s="91"/>
      <c r="K25" s="92"/>
      <c r="L25" s="93"/>
      <c r="M25" s="93"/>
      <c r="N25" s="93"/>
      <c r="O25" s="62"/>
    </row>
    <row r="26" spans="1:254" s="94" customFormat="1" ht="26.1" customHeight="1">
      <c r="A26" s="425" t="s">
        <v>72</v>
      </c>
      <c r="B26" s="425"/>
      <c r="C26" s="426"/>
      <c r="D26" s="426"/>
      <c r="E26" s="90"/>
      <c r="F26" s="90"/>
      <c r="G26" s="90"/>
      <c r="H26" s="95"/>
      <c r="I26" s="90"/>
      <c r="J26" s="90"/>
      <c r="K26" s="92"/>
      <c r="L26" s="93"/>
      <c r="M26" s="93"/>
      <c r="N26" s="93"/>
      <c r="O26" s="63"/>
    </row>
    <row r="27" spans="1:254" s="94" customFormat="1" ht="35.1" customHeight="1">
      <c r="A27" s="427" t="s">
        <v>154</v>
      </c>
      <c r="B27" s="427"/>
      <c r="C27" s="427"/>
      <c r="D27" s="427"/>
      <c r="E27" s="427"/>
      <c r="F27" s="427"/>
      <c r="G27" s="427"/>
      <c r="H27" s="427"/>
      <c r="I27" s="427"/>
      <c r="J27" s="427"/>
      <c r="K27" s="427"/>
      <c r="L27" s="291"/>
      <c r="M27" s="292"/>
      <c r="N27" s="93"/>
      <c r="O27" s="87"/>
    </row>
    <row r="28" spans="1:254" s="94" customFormat="1" ht="35.1" customHeight="1">
      <c r="A28" s="428" t="s">
        <v>155</v>
      </c>
      <c r="B28" s="428"/>
      <c r="C28" s="428"/>
      <c r="D28" s="428"/>
      <c r="E28" s="428"/>
      <c r="F28" s="428"/>
      <c r="G28" s="428"/>
      <c r="H28" s="428"/>
      <c r="I28" s="428"/>
      <c r="J28" s="428"/>
      <c r="K28" s="293"/>
      <c r="L28" s="294"/>
      <c r="M28" s="292"/>
      <c r="N28" s="93"/>
    </row>
    <row r="29" spans="1:254" s="94" customFormat="1" ht="41.25" customHeight="1">
      <c r="A29" s="427" t="s">
        <v>156</v>
      </c>
      <c r="B29" s="427"/>
      <c r="C29" s="427"/>
      <c r="D29" s="427"/>
      <c r="E29" s="427"/>
      <c r="F29" s="427"/>
      <c r="G29" s="427"/>
      <c r="H29" s="427"/>
      <c r="I29" s="427"/>
      <c r="J29" s="427"/>
      <c r="K29" s="427"/>
      <c r="L29" s="427"/>
      <c r="M29" s="427"/>
      <c r="N29" s="96"/>
    </row>
    <row r="30" spans="1:254" s="94" customFormat="1" ht="35.1" customHeight="1">
      <c r="A30" s="404" t="s">
        <v>157</v>
      </c>
      <c r="B30" s="404"/>
      <c r="C30" s="404"/>
      <c r="D30" s="404"/>
      <c r="E30" s="404"/>
      <c r="F30" s="404"/>
      <c r="G30" s="404"/>
      <c r="H30" s="404"/>
      <c r="I30" s="404"/>
      <c r="J30" s="404"/>
      <c r="K30" s="404"/>
      <c r="L30" s="404"/>
      <c r="M30" s="404"/>
      <c r="N30" s="93"/>
    </row>
    <row r="31" spans="1:254" s="94" customFormat="1" ht="26.1" customHeight="1">
      <c r="A31" s="97"/>
      <c r="B31" s="97"/>
      <c r="C31" s="97"/>
      <c r="D31" s="97"/>
      <c r="E31" s="97"/>
      <c r="F31" s="97"/>
      <c r="G31" s="97"/>
      <c r="H31" s="98"/>
      <c r="I31" s="97"/>
      <c r="J31" s="97"/>
      <c r="K31" s="99"/>
      <c r="L31" s="96"/>
      <c r="M31" s="96"/>
      <c r="N31" s="96"/>
    </row>
    <row r="32" spans="1:254" s="94" customFormat="1" ht="26.1" customHeight="1">
      <c r="A32" s="399" t="s">
        <v>73</v>
      </c>
      <c r="B32" s="399"/>
      <c r="C32" s="400"/>
      <c r="D32" s="400"/>
      <c r="E32" s="400"/>
      <c r="F32" s="400"/>
      <c r="G32" s="400"/>
      <c r="H32" s="400"/>
      <c r="I32" s="400"/>
      <c r="J32" s="400"/>
      <c r="K32" s="400"/>
      <c r="L32" s="100"/>
      <c r="M32" s="93"/>
      <c r="N32" s="93"/>
    </row>
    <row r="33" spans="1:15" s="94" customFormat="1" ht="35.1" customHeight="1">
      <c r="A33" s="401" t="s">
        <v>161</v>
      </c>
      <c r="B33" s="401"/>
      <c r="C33" s="401"/>
      <c r="D33" s="401"/>
      <c r="E33" s="401"/>
      <c r="F33" s="401"/>
      <c r="G33" s="401"/>
      <c r="H33" s="401"/>
      <c r="I33" s="401"/>
      <c r="J33" s="401"/>
      <c r="K33" s="401"/>
      <c r="L33" s="291"/>
      <c r="M33" s="292"/>
      <c r="N33" s="292"/>
    </row>
    <row r="34" spans="1:15" s="94" customFormat="1" ht="35.1" customHeight="1">
      <c r="A34" s="402" t="s">
        <v>158</v>
      </c>
      <c r="B34" s="402"/>
      <c r="C34" s="402"/>
      <c r="D34" s="402"/>
      <c r="E34" s="402"/>
      <c r="F34" s="402"/>
      <c r="G34" s="402"/>
      <c r="H34" s="402"/>
      <c r="I34" s="402"/>
      <c r="J34" s="402"/>
      <c r="K34" s="402"/>
      <c r="L34" s="402"/>
      <c r="M34" s="402"/>
      <c r="N34" s="402"/>
    </row>
    <row r="35" spans="1:15" s="94" customFormat="1" ht="45" customHeight="1">
      <c r="A35" s="403" t="s">
        <v>159</v>
      </c>
      <c r="B35" s="403"/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291"/>
    </row>
    <row r="36" spans="1:15" ht="35.1" customHeight="1">
      <c r="A36" s="402" t="s">
        <v>160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94"/>
    </row>
    <row r="37" spans="1:15">
      <c r="A37" s="290"/>
      <c r="O37" s="94"/>
    </row>
    <row r="38" spans="1:15">
      <c r="O38" s="94"/>
    </row>
  </sheetData>
  <sheetProtection formatColumns="0" formatRows="0"/>
  <protectedRanges>
    <protectedRange password="CDDC" sqref="C15:N17" name="Nivel Cumplimiento" securityDescriptor="O:WDG:WDD:(A;;CC;;;WD)"/>
  </protectedRanges>
  <mergeCells count="30">
    <mergeCell ref="A10:O10"/>
    <mergeCell ref="A7:O7"/>
    <mergeCell ref="A8:O8"/>
    <mergeCell ref="O12:O14"/>
    <mergeCell ref="C13:C14"/>
    <mergeCell ref="D13:D14"/>
    <mergeCell ref="E13:E14"/>
    <mergeCell ref="F13:F14"/>
    <mergeCell ref="G13:H13"/>
    <mergeCell ref="I13:J13"/>
    <mergeCell ref="A30:M30"/>
    <mergeCell ref="K13:L13"/>
    <mergeCell ref="M13:N13"/>
    <mergeCell ref="A18:B18"/>
    <mergeCell ref="A19:B19"/>
    <mergeCell ref="A20:K20"/>
    <mergeCell ref="A12:B13"/>
    <mergeCell ref="C12:F12"/>
    <mergeCell ref="G12:N12"/>
    <mergeCell ref="A21:H21"/>
    <mergeCell ref="A23:F23"/>
    <mergeCell ref="A26:D26"/>
    <mergeCell ref="A27:K27"/>
    <mergeCell ref="A29:M29"/>
    <mergeCell ref="A28:J28"/>
    <mergeCell ref="A32:K32"/>
    <mergeCell ref="A33:K33"/>
    <mergeCell ref="A34:N34"/>
    <mergeCell ref="A35:M35"/>
    <mergeCell ref="A36:N36"/>
  </mergeCells>
  <printOptions horizontalCentered="1" verticalCentered="1"/>
  <pageMargins left="0.53" right="0.46" top="0.35" bottom="0.44" header="0.3" footer="0.3"/>
  <pageSetup scale="48" orientation="landscape" r:id="rId1"/>
  <rowBreaks count="1" manualBreakCount="1">
    <brk id="2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PLAN CEP</vt:lpstr>
      <vt:lpstr>MEDICION CUMPLIMIENTO</vt:lpstr>
      <vt:lpstr>'MEDICION CUMPLIMIENTO'!Área_de_impresión</vt:lpstr>
      <vt:lpstr>'PLAN CEP'!Área_de_impresión</vt:lpstr>
      <vt:lpstr>'PLAN CEP'!Títulos_a_imprimir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Bibian Cuevas</cp:lastModifiedBy>
  <cp:lastPrinted>2014-11-26T14:50:21Z</cp:lastPrinted>
  <dcterms:created xsi:type="dcterms:W3CDTF">2014-10-03T18:34:35Z</dcterms:created>
  <dcterms:modified xsi:type="dcterms:W3CDTF">2017-03-24T14:42:44Z</dcterms:modified>
</cp:coreProperties>
</file>