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7.  Julio 2023\"/>
    </mc:Choice>
  </mc:AlternateContent>
  <xr:revisionPtr revIDLastSave="0" documentId="13_ncr:1_{72DD752D-A2C6-4356-8A74-F94B8DEA8CEA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OC" sheetId="39" r:id="rId1"/>
  </sheets>
  <definedNames>
    <definedName name="_Hlk85536946" localSheetId="0">OC!#REF!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39" l="1"/>
</calcChain>
</file>

<file path=xl/sharedStrings.xml><?xml version="1.0" encoding="utf-8"?>
<sst xmlns="http://schemas.openxmlformats.org/spreadsheetml/2006/main" count="144" uniqueCount="103">
  <si>
    <t>Aprobado por:</t>
  </si>
  <si>
    <t>Revisado por:</t>
  </si>
  <si>
    <t>Encargado de Compras y Contrataciones</t>
  </si>
  <si>
    <t xml:space="preserve">Técnicos de Compras </t>
  </si>
  <si>
    <t xml:space="preserve">Fuente: Contratos del Portal Transaccional de Compras </t>
  </si>
  <si>
    <t xml:space="preserve">Código de Contrato </t>
  </si>
  <si>
    <t>RD</t>
  </si>
  <si>
    <t>Elaborado:</t>
  </si>
  <si>
    <t xml:space="preserve">Fecha de registro </t>
  </si>
  <si>
    <t>Relación de compras</t>
  </si>
  <si>
    <t>Responsable: Unidad Operativa de Contrataciones</t>
  </si>
  <si>
    <t>ORDENES DE COMPRAS REALIZADAS Y APROBADAS</t>
  </si>
  <si>
    <t>Altagracia López</t>
  </si>
  <si>
    <t xml:space="preserve">Directora Administrativa y Financiera </t>
  </si>
  <si>
    <t>Razón social adjudicada</t>
  </si>
  <si>
    <t xml:space="preserve">Valor contratado </t>
  </si>
  <si>
    <t>Descripción del Proceso</t>
  </si>
  <si>
    <t>Código del Proceso</t>
  </si>
  <si>
    <t>Total general</t>
  </si>
  <si>
    <t>No.</t>
  </si>
  <si>
    <t>Período: Julio 2023</t>
  </si>
  <si>
    <t>OPTIC-2023-00070</t>
  </si>
  <si>
    <t>OPTIC-2023-00071</t>
  </si>
  <si>
    <t>OPTIC-2023-00072</t>
  </si>
  <si>
    <t>OPTIC-2023-00073</t>
  </si>
  <si>
    <t>OPTIC-2023-00074</t>
  </si>
  <si>
    <t>OPTIC-2023-00075</t>
  </si>
  <si>
    <t>OPTIC-2023-00076</t>
  </si>
  <si>
    <t>OPTIC-2023-00077</t>
  </si>
  <si>
    <t>OPTIC-2023-00078</t>
  </si>
  <si>
    <t>OPTIC-2023-00079</t>
  </si>
  <si>
    <t>OPTIC-2023-00080</t>
  </si>
  <si>
    <t>OPTIC-2023-00081</t>
  </si>
  <si>
    <t>OPTIC-2023-00082</t>
  </si>
  <si>
    <t>OPTIC-2023-00083</t>
  </si>
  <si>
    <t>OPTIC-2023-00084</t>
  </si>
  <si>
    <t>OPTIC-2023-00085</t>
  </si>
  <si>
    <t>OPTIC-2023-00086</t>
  </si>
  <si>
    <t>OPTIC-2023-00087</t>
  </si>
  <si>
    <t>OPTIC-2023-00088</t>
  </si>
  <si>
    <t>OPTIC-2023-00089</t>
  </si>
  <si>
    <t>Inversiones Peñafa, SRL</t>
  </si>
  <si>
    <t>Adquisición de neumáticos para flotilla institucional.</t>
  </si>
  <si>
    <t>OPTIC-UC-CD-2023-0022</t>
  </si>
  <si>
    <t xml:space="preserve">Pablo Guerrero </t>
  </si>
  <si>
    <t>Isa Coss, Glory Santana y Gabriel Fernandez</t>
  </si>
  <si>
    <t>Hispaniola Technology-Histech SRL</t>
  </si>
  <si>
    <t>OPTIC-UC-CD-2023-0021</t>
  </si>
  <si>
    <t>Adquisición de escáneres para uso de los departamentos de contabilidad y auditoría de la institución exclusivo Mipymes</t>
  </si>
  <si>
    <t>Var Consulting, SRL</t>
  </si>
  <si>
    <t>Solicitud de consultoría de empresa para comunicación estratégica para la Oficina Gubernamental de Tecnologías de la Información y Comunicación (OGTIC)</t>
  </si>
  <si>
    <t>OPTIC-DAF-CM-2023-0037</t>
  </si>
  <si>
    <t>14/07/2023</t>
  </si>
  <si>
    <t>Grupo Garmof, SRL</t>
  </si>
  <si>
    <t>Adquisición de pinturas para remozamiento de edificio principal OGTIC.</t>
  </si>
  <si>
    <t>OPTIC-UC-CD-2023-0020</t>
  </si>
  <si>
    <t>Victor García Aire Acondicionado, SRL</t>
  </si>
  <si>
    <t>OPTIC-DAF-CM-2023-0039</t>
  </si>
  <si>
    <t>Servicio de reparación y suministro de aires acondicionados Punto GOB.</t>
  </si>
  <si>
    <t>Grupo Feibo Climaticard, SAS</t>
  </si>
  <si>
    <t>17/7/2023</t>
  </si>
  <si>
    <t xml:space="preserve">	OPTIC-DAF-CM-2023-0034</t>
  </si>
  <si>
    <t>Adquisición de equipos tecnológicos para uso institucional.</t>
  </si>
  <si>
    <t>18/07/2023</t>
  </si>
  <si>
    <t xml:space="preserve">Cancelado </t>
  </si>
  <si>
    <t>Itgenics, SRL</t>
  </si>
  <si>
    <t>Alquiler de equipos de telecomunicaciones por 4 meses para uso institucional</t>
  </si>
  <si>
    <t>OPTIC-DAF-CM-2023-0040</t>
  </si>
  <si>
    <t>17/07/2023</t>
  </si>
  <si>
    <t>Electrom, SAS</t>
  </si>
  <si>
    <t>OPTIC-UC-CD-2023-0019</t>
  </si>
  <si>
    <t>Adquisición y servicio de sustitución de supresor de picos de voltaje para el Centro de Datos del Estado dominicano</t>
  </si>
  <si>
    <t>19/07/2023</t>
  </si>
  <si>
    <t>OPTIC-UC-CD-2023-0018</t>
  </si>
  <si>
    <t>Adquisición del servicio de suministro e instalación válvula solenoide para la planta eléctrica SDMO V350 del Centro de Datos del Estado dominicano.</t>
  </si>
  <si>
    <t>Dario Alexander Soriano Hernández</t>
  </si>
  <si>
    <t>Adquisición de servicio para creación e inserción de contenido para proyecto de impulso digital para Oficina Gubernamental de Tecnologías de la Información y Comunicación (OGTIC)</t>
  </si>
  <si>
    <t xml:space="preserve">	OPTIC-DAF-CM-2023-0038</t>
  </si>
  <si>
    <t>25/07/2023</t>
  </si>
  <si>
    <t>Office Target, SRL</t>
  </si>
  <si>
    <t>OPTIC-DAF-CM-2023-0033</t>
  </si>
  <si>
    <t xml:space="preserve">Rescindido </t>
  </si>
  <si>
    <t>20/07/2023</t>
  </si>
  <si>
    <t>FUDIMAT, SRL</t>
  </si>
  <si>
    <t>Adquisición de productos de papel de uso personal para suministrar a las distintas localidades de la OGTIC.</t>
  </si>
  <si>
    <t>PESTILENZZA, SRL</t>
  </si>
  <si>
    <t>OPTIC-DAF-CM-2023-0032</t>
  </si>
  <si>
    <t>Adquisición de servicio de fumigación, control de plagas para las oficinas OGTIC y Puntos Gob Santo Domingo.</t>
  </si>
  <si>
    <t>21/07/2023</t>
  </si>
  <si>
    <t>OPTIC-DAF-CM-2023-0041</t>
  </si>
  <si>
    <t>Cleaners Corp Solutions ESL, SRL</t>
  </si>
  <si>
    <t>OPTIC-DAF-CM-2023-0035</t>
  </si>
  <si>
    <t>Adquisición de servicio de limpieza para Oficina principal OGTIC y Puntos Gob</t>
  </si>
  <si>
    <t>24/07/2023</t>
  </si>
  <si>
    <t>Klean-X Dominicana SLS, SRL</t>
  </si>
  <si>
    <t>Promotora Pradera Verde, SRL</t>
  </si>
  <si>
    <t>OPTIC-CCC-PEPU-2023-0002</t>
  </si>
  <si>
    <t>Contratación de los Servicios de Alquiler de local para la apertura de Punto GOB Santo Domingo Norte.</t>
  </si>
  <si>
    <t>OPTIC-DAF-CM-2023-0036</t>
  </si>
  <si>
    <t>Adquisición de insumos de Alimentos y bebidas (café, azúcar, crema para café y te frio).</t>
  </si>
  <si>
    <t>26/07/2023</t>
  </si>
  <si>
    <t>Topicverse, SRL</t>
  </si>
  <si>
    <t>Adquisición de insumos de Alimentos y bebidas (café, azúcar, crema para café y te frio)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</si>
</sst>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4" fontId="4" fillId="3" borderId="0" xfId="0" applyNumberFormat="1" applyFont="1" applyFill="1"/>
    <xf numFmtId="0" fontId="0" fillId="3" borderId="5" xfId="0" applyFill="1" applyBorder="1"/>
    <xf numFmtId="0" fontId="3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2" applyFont="1" applyAlignment="1">
      <alignment vertical="center" wrapText="1"/>
    </xf>
    <xf numFmtId="164" fontId="10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50968</xdr:colOff>
      <xdr:row>0</xdr:row>
      <xdr:rowOff>111372</xdr:rowOff>
    </xdr:from>
    <xdr:to>
      <xdr:col>3</xdr:col>
      <xdr:colOff>362858</xdr:colOff>
      <xdr:row>3</xdr:row>
      <xdr:rowOff>102055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93200" y="111372"/>
          <a:ext cx="1400462" cy="603004"/>
        </a:xfrm>
        <a:prstGeom prst="rect">
          <a:avLst/>
        </a:prstGeom>
      </xdr:spPr>
    </xdr:pic>
    <xdr:clientData/>
  </xdr:twoCellAnchor>
  <xdr:twoCellAnchor editAs="oneCell">
    <xdr:from>
      <xdr:col>3</xdr:col>
      <xdr:colOff>328840</xdr:colOff>
      <xdr:row>0</xdr:row>
      <xdr:rowOff>147411</xdr:rowOff>
    </xdr:from>
    <xdr:to>
      <xdr:col>4</xdr:col>
      <xdr:colOff>102055</xdr:colOff>
      <xdr:row>3</xdr:row>
      <xdr:rowOff>90460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ECCD0D-D748-16E7-D10B-4561D2C1D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9644" y="147411"/>
          <a:ext cx="1349375" cy="555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30"/>
  <sheetViews>
    <sheetView tabSelected="1" topLeftCell="A3" zoomScale="84" zoomScaleNormal="84" workbookViewId="0">
      <selection activeCell="G10" sqref="G10"/>
    </sheetView>
  </sheetViews>
  <sheetFormatPr defaultColWidth="9.140625" defaultRowHeight="15" x14ac:dyDescent="0.25"/>
  <cols>
    <col min="1" max="1" width="6.7109375" customWidth="1"/>
    <col min="2" max="2" width="4.140625" bestFit="1" customWidth="1"/>
    <col min="3" max="3" width="12.28515625" customWidth="1"/>
    <col min="4" max="4" width="23.5703125" bestFit="1" customWidth="1"/>
    <col min="5" max="5" width="18.28515625" customWidth="1"/>
    <col min="6" max="6" width="37.28515625" bestFit="1" customWidth="1"/>
    <col min="7" max="7" width="22.7109375" bestFit="1" customWidth="1"/>
    <col min="8" max="8" width="3.5703125" bestFit="1" customWidth="1"/>
    <col min="9" max="9" width="16.7109375" customWidth="1"/>
  </cols>
  <sheetData>
    <row r="1" spans="2:9" ht="15.75" x14ac:dyDescent="0.25">
      <c r="B1" s="13" t="s">
        <v>9</v>
      </c>
      <c r="C1" s="13"/>
      <c r="D1" s="13"/>
      <c r="E1" s="13"/>
      <c r="F1" s="13"/>
      <c r="G1" s="13"/>
      <c r="H1" s="13"/>
      <c r="I1" s="13"/>
    </row>
    <row r="2" spans="2:9" ht="15.75" x14ac:dyDescent="0.25">
      <c r="B2" s="29" t="s">
        <v>11</v>
      </c>
      <c r="C2" s="29"/>
      <c r="D2" s="29"/>
      <c r="E2" s="29"/>
      <c r="F2" s="29"/>
      <c r="G2" s="29"/>
      <c r="H2" s="29"/>
      <c r="I2" s="29"/>
    </row>
    <row r="3" spans="2:9" ht="15.75" x14ac:dyDescent="0.25">
      <c r="B3" s="13" t="s">
        <v>20</v>
      </c>
      <c r="C3" s="13"/>
      <c r="D3" s="13"/>
      <c r="E3" s="13"/>
      <c r="F3" s="13"/>
      <c r="G3" s="13"/>
      <c r="H3" s="13"/>
      <c r="I3" s="13"/>
    </row>
    <row r="4" spans="2:9" ht="15.75" x14ac:dyDescent="0.25">
      <c r="B4" s="13" t="s">
        <v>10</v>
      </c>
      <c r="C4" s="13"/>
      <c r="D4" s="13"/>
      <c r="E4" s="13"/>
      <c r="F4" s="13"/>
      <c r="G4" s="13"/>
      <c r="H4" s="13"/>
      <c r="I4" s="13"/>
    </row>
    <row r="5" spans="2:9" x14ac:dyDescent="0.25">
      <c r="B5" s="14" t="s">
        <v>4</v>
      </c>
      <c r="C5" s="14"/>
      <c r="D5" s="14"/>
      <c r="E5" s="14"/>
      <c r="F5" s="14"/>
      <c r="G5" s="14"/>
      <c r="H5" s="14"/>
      <c r="I5" s="14"/>
    </row>
    <row r="6" spans="2:9" ht="30" customHeight="1" x14ac:dyDescent="0.25">
      <c r="B6" s="2" t="s">
        <v>19</v>
      </c>
      <c r="C6" s="2" t="s">
        <v>8</v>
      </c>
      <c r="D6" s="2" t="s">
        <v>17</v>
      </c>
      <c r="E6" s="2" t="s">
        <v>5</v>
      </c>
      <c r="F6" s="2" t="s">
        <v>16</v>
      </c>
      <c r="G6" s="2" t="s">
        <v>14</v>
      </c>
      <c r="H6" s="30" t="s">
        <v>15</v>
      </c>
      <c r="I6" s="30"/>
    </row>
    <row r="7" spans="2:9" ht="25.5" x14ac:dyDescent="0.25">
      <c r="B7" s="3">
        <v>1</v>
      </c>
      <c r="C7" s="9">
        <v>45237</v>
      </c>
      <c r="D7" s="1" t="s">
        <v>43</v>
      </c>
      <c r="E7" s="1" t="s">
        <v>21</v>
      </c>
      <c r="F7" s="10" t="s">
        <v>42</v>
      </c>
      <c r="G7" s="10" t="s">
        <v>41</v>
      </c>
      <c r="H7" s="11" t="s">
        <v>6</v>
      </c>
      <c r="I7" s="4">
        <v>65600.009999999995</v>
      </c>
    </row>
    <row r="8" spans="2:9" ht="38.25" x14ac:dyDescent="0.25">
      <c r="B8" s="3">
        <v>2</v>
      </c>
      <c r="C8" s="9">
        <v>45267</v>
      </c>
      <c r="D8" s="1" t="s">
        <v>47</v>
      </c>
      <c r="E8" s="1" t="s">
        <v>22</v>
      </c>
      <c r="F8" s="10" t="s">
        <v>48</v>
      </c>
      <c r="G8" s="10" t="s">
        <v>46</v>
      </c>
      <c r="H8" s="11" t="s">
        <v>6</v>
      </c>
      <c r="I8" s="4">
        <v>199833</v>
      </c>
    </row>
    <row r="9" spans="2:9" ht="51" x14ac:dyDescent="0.25">
      <c r="B9" s="3">
        <v>3</v>
      </c>
      <c r="C9" s="9" t="s">
        <v>52</v>
      </c>
      <c r="D9" s="1" t="s">
        <v>51</v>
      </c>
      <c r="E9" s="1" t="s">
        <v>23</v>
      </c>
      <c r="F9" s="10" t="s">
        <v>50</v>
      </c>
      <c r="G9" s="10" t="s">
        <v>49</v>
      </c>
      <c r="H9" s="11" t="s">
        <v>6</v>
      </c>
      <c r="I9" s="4">
        <v>1297999.98</v>
      </c>
    </row>
    <row r="10" spans="2:9" ht="25.5" x14ac:dyDescent="0.25">
      <c r="B10" s="3">
        <v>4</v>
      </c>
      <c r="C10" s="9" t="s">
        <v>52</v>
      </c>
      <c r="D10" s="1" t="s">
        <v>55</v>
      </c>
      <c r="E10" s="1" t="s">
        <v>24</v>
      </c>
      <c r="F10" s="10" t="s">
        <v>54</v>
      </c>
      <c r="G10" s="10" t="s">
        <v>53</v>
      </c>
      <c r="H10" s="11" t="s">
        <v>6</v>
      </c>
      <c r="I10" s="4">
        <v>40032.230000000003</v>
      </c>
    </row>
    <row r="11" spans="2:9" ht="25.5" x14ac:dyDescent="0.25">
      <c r="B11" s="3">
        <v>5</v>
      </c>
      <c r="C11" s="9" t="s">
        <v>60</v>
      </c>
      <c r="D11" s="1" t="s">
        <v>57</v>
      </c>
      <c r="E11" s="1" t="s">
        <v>25</v>
      </c>
      <c r="F11" s="10" t="s">
        <v>58</v>
      </c>
      <c r="G11" s="10" t="s">
        <v>56</v>
      </c>
      <c r="H11" s="11" t="s">
        <v>6</v>
      </c>
      <c r="I11" s="4">
        <v>1029999.99</v>
      </c>
    </row>
    <row r="12" spans="2:9" ht="25.5" x14ac:dyDescent="0.25">
      <c r="B12" s="3">
        <v>6</v>
      </c>
      <c r="C12" s="9" t="s">
        <v>60</v>
      </c>
      <c r="D12" s="1" t="s">
        <v>57</v>
      </c>
      <c r="E12" s="1" t="s">
        <v>26</v>
      </c>
      <c r="F12" s="10" t="s">
        <v>58</v>
      </c>
      <c r="G12" s="10" t="s">
        <v>59</v>
      </c>
      <c r="H12" s="11" t="s">
        <v>6</v>
      </c>
      <c r="I12" s="4">
        <v>280373.7</v>
      </c>
    </row>
    <row r="13" spans="2:9" ht="25.5" x14ac:dyDescent="0.25">
      <c r="B13" s="3">
        <v>7</v>
      </c>
      <c r="C13" s="9" t="s">
        <v>63</v>
      </c>
      <c r="D13" s="1" t="s">
        <v>61</v>
      </c>
      <c r="E13" s="1" t="s">
        <v>27</v>
      </c>
      <c r="F13" s="10" t="s">
        <v>62</v>
      </c>
      <c r="G13" s="10" t="s">
        <v>46</v>
      </c>
      <c r="H13" s="11" t="s">
        <v>6</v>
      </c>
      <c r="I13" s="12" t="s">
        <v>64</v>
      </c>
    </row>
    <row r="14" spans="2:9" ht="25.5" x14ac:dyDescent="0.25">
      <c r="B14" s="3">
        <v>8</v>
      </c>
      <c r="C14" s="9" t="s">
        <v>68</v>
      </c>
      <c r="D14" s="1" t="s">
        <v>67</v>
      </c>
      <c r="E14" s="1" t="s">
        <v>28</v>
      </c>
      <c r="F14" s="10" t="s">
        <v>66</v>
      </c>
      <c r="G14" s="10" t="s">
        <v>65</v>
      </c>
      <c r="H14" s="11" t="s">
        <v>6</v>
      </c>
      <c r="I14" s="4">
        <v>1534000.01</v>
      </c>
    </row>
    <row r="15" spans="2:9" ht="38.25" x14ac:dyDescent="0.25">
      <c r="B15" s="3">
        <v>9</v>
      </c>
      <c r="C15" s="9" t="s">
        <v>72</v>
      </c>
      <c r="D15" s="1" t="s">
        <v>70</v>
      </c>
      <c r="E15" s="1" t="s">
        <v>29</v>
      </c>
      <c r="F15" s="10" t="s">
        <v>71</v>
      </c>
      <c r="G15" s="10" t="s">
        <v>69</v>
      </c>
      <c r="H15" s="11" t="s">
        <v>6</v>
      </c>
      <c r="I15" s="4">
        <v>188653.5</v>
      </c>
    </row>
    <row r="16" spans="2:9" ht="51" x14ac:dyDescent="0.25">
      <c r="B16" s="3">
        <v>10</v>
      </c>
      <c r="C16" s="9" t="s">
        <v>72</v>
      </c>
      <c r="D16" s="1" t="s">
        <v>73</v>
      </c>
      <c r="E16" s="1" t="s">
        <v>30</v>
      </c>
      <c r="F16" s="10" t="s">
        <v>74</v>
      </c>
      <c r="G16" s="10" t="s">
        <v>69</v>
      </c>
      <c r="H16" s="11" t="s">
        <v>6</v>
      </c>
      <c r="I16" s="4">
        <v>39163.69</v>
      </c>
    </row>
    <row r="17" spans="2:9" ht="63.75" x14ac:dyDescent="0.25">
      <c r="B17" s="3">
        <v>11</v>
      </c>
      <c r="C17" s="9" t="s">
        <v>78</v>
      </c>
      <c r="D17" s="1" t="s">
        <v>77</v>
      </c>
      <c r="E17" s="1" t="s">
        <v>31</v>
      </c>
      <c r="F17" s="10" t="s">
        <v>76</v>
      </c>
      <c r="G17" s="10" t="s">
        <v>75</v>
      </c>
      <c r="H17" s="11" t="s">
        <v>6</v>
      </c>
      <c r="I17" s="4">
        <v>1298000</v>
      </c>
    </row>
    <row r="18" spans="2:9" ht="38.25" x14ac:dyDescent="0.25">
      <c r="B18" s="3">
        <v>12</v>
      </c>
      <c r="C18" s="9" t="s">
        <v>82</v>
      </c>
      <c r="D18" s="1" t="s">
        <v>80</v>
      </c>
      <c r="E18" s="1" t="s">
        <v>32</v>
      </c>
      <c r="F18" s="10" t="s">
        <v>84</v>
      </c>
      <c r="G18" s="10" t="s">
        <v>79</v>
      </c>
      <c r="H18" s="11" t="s">
        <v>6</v>
      </c>
      <c r="I18" s="12" t="s">
        <v>81</v>
      </c>
    </row>
    <row r="19" spans="2:9" ht="38.25" x14ac:dyDescent="0.25">
      <c r="B19" s="3">
        <v>13</v>
      </c>
      <c r="C19" s="9" t="s">
        <v>72</v>
      </c>
      <c r="D19" s="1" t="s">
        <v>80</v>
      </c>
      <c r="E19" s="1" t="s">
        <v>33</v>
      </c>
      <c r="F19" s="10" t="s">
        <v>84</v>
      </c>
      <c r="G19" s="10" t="s">
        <v>83</v>
      </c>
      <c r="H19" s="11" t="s">
        <v>6</v>
      </c>
      <c r="I19" s="4">
        <v>361080</v>
      </c>
    </row>
    <row r="20" spans="2:9" ht="38.25" x14ac:dyDescent="0.25">
      <c r="B20" s="3">
        <v>14</v>
      </c>
      <c r="C20" s="9" t="s">
        <v>88</v>
      </c>
      <c r="D20" s="1" t="s">
        <v>86</v>
      </c>
      <c r="E20" s="1" t="s">
        <v>34</v>
      </c>
      <c r="F20" s="10" t="s">
        <v>87</v>
      </c>
      <c r="G20" s="10" t="s">
        <v>85</v>
      </c>
      <c r="H20" s="11" t="s">
        <v>6</v>
      </c>
      <c r="I20" s="4">
        <v>261867.96</v>
      </c>
    </row>
    <row r="21" spans="2:9" ht="25.5" x14ac:dyDescent="0.25">
      <c r="B21" s="3">
        <v>15</v>
      </c>
      <c r="C21" s="9" t="s">
        <v>78</v>
      </c>
      <c r="D21" s="1" t="s">
        <v>89</v>
      </c>
      <c r="E21" s="1" t="s">
        <v>35</v>
      </c>
      <c r="F21" s="10" t="s">
        <v>62</v>
      </c>
      <c r="G21" s="10" t="s">
        <v>46</v>
      </c>
      <c r="H21" s="11" t="s">
        <v>6</v>
      </c>
      <c r="I21" s="4">
        <v>1148435</v>
      </c>
    </row>
    <row r="22" spans="2:9" ht="25.5" x14ac:dyDescent="0.25">
      <c r="B22" s="3">
        <v>16</v>
      </c>
      <c r="C22" s="9" t="s">
        <v>93</v>
      </c>
      <c r="D22" s="1" t="s">
        <v>91</v>
      </c>
      <c r="E22" s="1" t="s">
        <v>36</v>
      </c>
      <c r="F22" s="10" t="s">
        <v>92</v>
      </c>
      <c r="G22" s="10" t="s">
        <v>90</v>
      </c>
      <c r="H22" s="11" t="s">
        <v>6</v>
      </c>
      <c r="I22" s="12" t="s">
        <v>64</v>
      </c>
    </row>
    <row r="23" spans="2:9" ht="25.5" x14ac:dyDescent="0.25">
      <c r="B23" s="3">
        <v>17</v>
      </c>
      <c r="C23" s="9" t="s">
        <v>93</v>
      </c>
      <c r="D23" s="1" t="s">
        <v>91</v>
      </c>
      <c r="E23" s="1" t="s">
        <v>37</v>
      </c>
      <c r="F23" s="10" t="s">
        <v>92</v>
      </c>
      <c r="G23" s="10" t="s">
        <v>94</v>
      </c>
      <c r="H23" s="11" t="s">
        <v>6</v>
      </c>
      <c r="I23" s="11">
        <v>1269412.3400000001</v>
      </c>
    </row>
    <row r="24" spans="2:9" ht="38.25" x14ac:dyDescent="0.25">
      <c r="B24" s="3">
        <v>18</v>
      </c>
      <c r="C24" s="9" t="s">
        <v>78</v>
      </c>
      <c r="D24" s="10" t="s">
        <v>96</v>
      </c>
      <c r="E24" s="1" t="s">
        <v>38</v>
      </c>
      <c r="F24" s="10" t="s">
        <v>97</v>
      </c>
      <c r="G24" s="10" t="s">
        <v>95</v>
      </c>
      <c r="H24" s="11" t="s">
        <v>6</v>
      </c>
      <c r="I24" s="11">
        <v>309196545.93000001</v>
      </c>
    </row>
    <row r="25" spans="2:9" ht="38.25" x14ac:dyDescent="0.25">
      <c r="B25" s="3">
        <v>19</v>
      </c>
      <c r="C25" s="31" t="s">
        <v>100</v>
      </c>
      <c r="D25" s="1" t="s">
        <v>98</v>
      </c>
      <c r="E25" s="1" t="s">
        <v>39</v>
      </c>
      <c r="F25" s="10" t="s">
        <v>99</v>
      </c>
      <c r="G25" s="10" t="s">
        <v>83</v>
      </c>
      <c r="H25" s="11" t="s">
        <v>6</v>
      </c>
      <c r="I25" s="11">
        <v>339804</v>
      </c>
    </row>
    <row r="26" spans="2:9" ht="38.25" x14ac:dyDescent="0.25">
      <c r="B26" s="3">
        <v>20</v>
      </c>
      <c r="C26" s="9" t="s">
        <v>100</v>
      </c>
      <c r="D26" s="1" t="s">
        <v>98</v>
      </c>
      <c r="E26" s="1" t="s">
        <v>40</v>
      </c>
      <c r="F26" s="10" t="s">
        <v>102</v>
      </c>
      <c r="G26" s="10" t="s">
        <v>101</v>
      </c>
      <c r="H26" s="11" t="s">
        <v>6</v>
      </c>
      <c r="I26" s="11">
        <v>626295.6</v>
      </c>
    </row>
    <row r="27" spans="2:9" x14ac:dyDescent="0.25">
      <c r="B27" s="7"/>
      <c r="C27" s="7"/>
      <c r="D27" s="7"/>
      <c r="E27" s="7"/>
      <c r="F27" s="7"/>
      <c r="G27" s="8" t="s">
        <v>18</v>
      </c>
      <c r="H27" s="5" t="s">
        <v>6</v>
      </c>
      <c r="I27" s="6">
        <f>SUM(I7:I26)</f>
        <v>319177096.94000006</v>
      </c>
    </row>
    <row r="28" spans="2:9" x14ac:dyDescent="0.25">
      <c r="B28" s="15" t="s">
        <v>0</v>
      </c>
      <c r="C28" s="16"/>
      <c r="D28" s="21" t="s">
        <v>13</v>
      </c>
      <c r="E28" s="21"/>
      <c r="F28" s="21"/>
      <c r="G28" s="15" t="s">
        <v>12</v>
      </c>
      <c r="H28" s="24"/>
      <c r="I28" s="16"/>
    </row>
    <row r="29" spans="2:9" x14ac:dyDescent="0.25">
      <c r="B29" s="17" t="s">
        <v>1</v>
      </c>
      <c r="C29" s="18"/>
      <c r="D29" s="22" t="s">
        <v>2</v>
      </c>
      <c r="E29" s="22"/>
      <c r="F29" s="22"/>
      <c r="G29" s="17" t="s">
        <v>44</v>
      </c>
      <c r="H29" s="25"/>
      <c r="I29" s="18"/>
    </row>
    <row r="30" spans="2:9" ht="35.25" customHeight="1" x14ac:dyDescent="0.25">
      <c r="B30" s="19" t="s">
        <v>7</v>
      </c>
      <c r="C30" s="20"/>
      <c r="D30" s="23" t="s">
        <v>3</v>
      </c>
      <c r="E30" s="23"/>
      <c r="F30" s="23"/>
      <c r="G30" s="26" t="s">
        <v>45</v>
      </c>
      <c r="H30" s="27"/>
      <c r="I30" s="28"/>
    </row>
  </sheetData>
  <mergeCells count="15">
    <mergeCell ref="B1:I1"/>
    <mergeCell ref="B5:I5"/>
    <mergeCell ref="B28:C28"/>
    <mergeCell ref="B29:C29"/>
    <mergeCell ref="B30:C30"/>
    <mergeCell ref="D28:F28"/>
    <mergeCell ref="D29:F29"/>
    <mergeCell ref="D30:F30"/>
    <mergeCell ref="G28:I28"/>
    <mergeCell ref="G29:I29"/>
    <mergeCell ref="G30:I30"/>
    <mergeCell ref="B2:I2"/>
    <mergeCell ref="B3:I3"/>
    <mergeCell ref="B4:I4"/>
    <mergeCell ref="H6:I6"/>
  </mergeCells>
  <phoneticPr fontId="9" type="noConversion"/>
  <pageMargins left="0.7" right="0.7" top="0.75" bottom="0.75" header="0.3" footer="0.3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2023-07-31T13:13:18Z</cp:lastPrinted>
  <dcterms:created xsi:type="dcterms:W3CDTF">2010-03-04T13:52:16Z</dcterms:created>
  <dcterms:modified xsi:type="dcterms:W3CDTF">2023-07-31T13:27:09Z</dcterms:modified>
</cp:coreProperties>
</file>