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66925"/>
  <mc:AlternateContent xmlns:mc="http://schemas.openxmlformats.org/markup-compatibility/2006">
    <mc:Choice Requires="x15">
      <x15ac:absPath xmlns:x15ac="http://schemas.microsoft.com/office/spreadsheetml/2010/11/ac" url="C:\Users\dashiel.aristy\Desktop\"/>
    </mc:Choice>
  </mc:AlternateContent>
  <xr:revisionPtr revIDLastSave="0" documentId="13_ncr:1_{7348C82E-F10A-4857-A0E2-4D73E66D9719}" xr6:coauthVersionLast="47" xr6:coauthVersionMax="47" xr10:uidLastSave="{00000000-0000-0000-0000-000000000000}"/>
  <bookViews>
    <workbookView xWindow="-120" yWindow="-120" windowWidth="24240" windowHeight="13140" xr2:uid="{00000000-000D-0000-FFFF-FFFF00000000}"/>
  </bookViews>
  <sheets>
    <sheet name="TRIMESTRE II" sheetId="8" r:id="rId1"/>
    <sheet name="Listas"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24" i="8" l="1"/>
  <c r="Z232" i="8"/>
  <c r="Z236" i="8"/>
  <c r="Z228" i="8" l="1"/>
  <c r="Z212" i="8"/>
  <c r="T212" i="8"/>
  <c r="Z211" i="8"/>
  <c r="T211" i="8"/>
  <c r="Z209" i="8"/>
  <c r="T209" i="8"/>
  <c r="Z205" i="8"/>
  <c r="T205" i="8"/>
  <c r="Z201" i="8"/>
  <c r="T201" i="8"/>
  <c r="Z197" i="8"/>
  <c r="T197" i="8"/>
  <c r="T189" i="8"/>
  <c r="Z257" i="8" l="1"/>
  <c r="Z253" i="8"/>
  <c r="Z360" i="8"/>
  <c r="Z358" i="8"/>
  <c r="Z356" i="8"/>
  <c r="Z353" i="8"/>
  <c r="Z344" i="8"/>
  <c r="Z341" i="8"/>
  <c r="T297" i="8"/>
  <c r="Z293" i="8"/>
  <c r="Z39" i="8" l="1"/>
  <c r="T353" i="8" l="1"/>
  <c r="T356" i="8"/>
  <c r="T360" i="8"/>
  <c r="T358" i="8"/>
  <c r="T337" i="8" l="1"/>
  <c r="T342" i="8"/>
  <c r="T341" i="8"/>
  <c r="T257" i="8"/>
  <c r="T253" i="8"/>
  <c r="T240" i="8"/>
  <c r="T236" i="8"/>
  <c r="T228" i="8"/>
  <c r="T224" i="8"/>
  <c r="T232" i="8"/>
</calcChain>
</file>

<file path=xl/sharedStrings.xml><?xml version="1.0" encoding="utf-8"?>
<sst xmlns="http://schemas.openxmlformats.org/spreadsheetml/2006/main" count="809" uniqueCount="300">
  <si>
    <t>Diferencia</t>
  </si>
  <si>
    <t>%</t>
  </si>
  <si>
    <t>RANGO SUPERIOR</t>
  </si>
  <si>
    <t>100-80</t>
  </si>
  <si>
    <t>RANGO MEDIO</t>
  </si>
  <si>
    <t>79-60</t>
  </si>
  <si>
    <t>RANGO INFERIOR</t>
  </si>
  <si>
    <t>59-0</t>
  </si>
  <si>
    <t>RANGO DE MEDICION</t>
  </si>
  <si>
    <t>Número</t>
  </si>
  <si>
    <t>Cantidad</t>
  </si>
  <si>
    <t>DIRECCION DE PLANIFICACION Y DESARROLLO</t>
  </si>
  <si>
    <t>Porcentaje</t>
  </si>
  <si>
    <t xml:space="preserve">4 Informes </t>
  </si>
  <si>
    <t>Informe</t>
  </si>
  <si>
    <t>Rango Superior</t>
  </si>
  <si>
    <t xml:space="preserve">                         Matriz Levantamiento Plan Operativo</t>
  </si>
  <si>
    <t>MT-PD-LPOA-002</t>
  </si>
  <si>
    <t xml:space="preserve">Rango Superior </t>
  </si>
  <si>
    <t>Dirección de Servicios Digitales Institucionales</t>
  </si>
  <si>
    <t>Dirección de Comunicaciones</t>
  </si>
  <si>
    <t>Departamento de Recursos Humanos</t>
  </si>
  <si>
    <t>Dirección de Atención Ciudadana</t>
  </si>
  <si>
    <t xml:space="preserve">Eje Estratégico PEI: </t>
  </si>
  <si>
    <t>1. Fortalecimiento Institucional</t>
  </si>
  <si>
    <t>Objetivo Estrategico:</t>
  </si>
  <si>
    <t>1.1: Mejorar la gestión y las competencias de los recursos humanos.</t>
  </si>
  <si>
    <t xml:space="preserve">Resultado Esperado: </t>
  </si>
  <si>
    <t>1.1.2: Fortalecidas las capacidades técnicas y competencias de los recursos humanos</t>
  </si>
  <si>
    <t xml:space="preserve">Unidad Rectora: </t>
  </si>
  <si>
    <t>Dirección General</t>
  </si>
  <si>
    <t xml:space="preserve">Unidad Ejecutora: </t>
  </si>
  <si>
    <t>Responsable:</t>
  </si>
  <si>
    <t>Gloris Perez</t>
  </si>
  <si>
    <t>Enlace:</t>
  </si>
  <si>
    <t xml:space="preserve">Johanna Fernandez </t>
  </si>
  <si>
    <t xml:space="preserve">Producto/Actividades </t>
  </si>
  <si>
    <t xml:space="preserve">Unidad de medida </t>
  </si>
  <si>
    <t xml:space="preserve">Medio de verificación </t>
  </si>
  <si>
    <t xml:space="preserve">Total Anual </t>
  </si>
  <si>
    <t>Total 
Trimestre</t>
  </si>
  <si>
    <t xml:space="preserve">Rango inferior </t>
  </si>
  <si>
    <t xml:space="preserve">Rango superior </t>
  </si>
  <si>
    <t xml:space="preserve">Dirección Planificación y Desarrollo </t>
  </si>
  <si>
    <t>Informes de Avance</t>
  </si>
  <si>
    <t>1. FORTALECIMIENTO INSTITUCIONAL</t>
  </si>
  <si>
    <t>1.1: Mejorar la gestión y las competencias de los recursos humanos..</t>
  </si>
  <si>
    <t xml:space="preserve"> Rosaily Rodriguez</t>
  </si>
  <si>
    <t xml:space="preserve">Lucia Almonte </t>
  </si>
  <si>
    <t>Medios digitales</t>
  </si>
  <si>
    <t>Informe de métricas trimestral</t>
  </si>
  <si>
    <t>Rango superior</t>
  </si>
  <si>
    <t>Canales de comunicación
 interna</t>
  </si>
  <si>
    <t>Encuesta semestral de evaluación y monitoreo</t>
  </si>
  <si>
    <t>Reportes de ejecución de cada actividad</t>
  </si>
  <si>
    <t>Estudio de percepción</t>
  </si>
  <si>
    <t>1.1: Mejorar la gestión de los servicios brindados.</t>
  </si>
  <si>
    <t xml:space="preserve">1.1.2: Fortalecimiento de la infraestructura física, tecnológica y servicios brindados </t>
  </si>
  <si>
    <t>Dirección Datacenter del Estado dominicano</t>
  </si>
  <si>
    <t>Jose Aquino</t>
  </si>
  <si>
    <t xml:space="preserve">Enmanuel Arias </t>
  </si>
  <si>
    <t xml:space="preserve"> Informes y Reportes.</t>
  </si>
  <si>
    <t xml:space="preserve">1.1: Mejorar las relaciones entre las instituciones gubernamentales, los servicios y las competencias </t>
  </si>
  <si>
    <t>1.1.2: Fortalecidas las capacidades técnicas y competencias de sector</t>
  </si>
  <si>
    <t>Direccion de Relaciones Interistitucionales</t>
  </si>
  <si>
    <t>Tomas Kelly</t>
  </si>
  <si>
    <t>Yanel Peña</t>
  </si>
  <si>
    <t xml:space="preserve">Informe </t>
  </si>
  <si>
    <t>1.1: Mejorar la gestion, visibildad y capacidad de respuestas proactiva y reactiva ante incidentes de ciber serguridad.</t>
  </si>
  <si>
    <t>1.1.2: Respuesta ante incidente eficiente y detección de vulnerabiliades mas practiva.</t>
  </si>
  <si>
    <t>Departamento de seguridad y monitreo TIC</t>
  </si>
  <si>
    <t>Francisco Escalante</t>
  </si>
  <si>
    <t>Alba Iris Tejeda</t>
  </si>
  <si>
    <t>Reportes/Informes</t>
  </si>
  <si>
    <t>Reportes, cantidad de charlas, talleres y simulaciones de propagación de malware</t>
  </si>
  <si>
    <t>Implementar politicas publicas accesibles de transformacion digitial que permitan el desarrollo del gobierno digital a traves de una inclusion sistematizada, garanticen una administracion publica mas agil y eficiente, una gobernanza de las TIC transparente dentro de la organizacion publica y mejore la experiencia del ciudadano-cliente con los servicios publicos.</t>
  </si>
  <si>
    <t xml:space="preserve">Marielys Corporan </t>
  </si>
  <si>
    <t>Actualización Trimestral del Directorio en documento de Excel/Formulario Control de Cambios CC-FO-022</t>
  </si>
  <si>
    <t>4 Actualizaciones 
anuales</t>
  </si>
  <si>
    <t>Control de Firmas/Matriz de entrenamiento y refrescamiento</t>
  </si>
  <si>
    <t>12 Refrescamientos</t>
  </si>
  <si>
    <t>Registros de solicitudes atendidas/ Informe estadisticos/ Encuesta de Satisfacción ciudadana./ Cantidad de botones acumulados por colaborador.</t>
  </si>
  <si>
    <t>4 Reportes</t>
  </si>
  <si>
    <t>Impulsar el Marco de Inversión Digital con la finalidad de generar herramientas que permitan al Estado hacer uso eficiente de los recursos disponibles, contar con una infraestructura sólida, diseñada en función de los datos, que respalde la información de las instituciones gubernamentales y satisfagan los requerimientos y expectativas de los usuarios.</t>
  </si>
  <si>
    <t>Promovida la implementación de las TIC.</t>
  </si>
  <si>
    <t>Leandro Martin Altuzarra</t>
  </si>
  <si>
    <t>Certificado
 digital</t>
  </si>
  <si>
    <t>Informe de certificados 
emitidos</t>
  </si>
  <si>
    <t>Institución</t>
  </si>
  <si>
    <t>Informe de 
implementación 
de Firma GOB</t>
  </si>
  <si>
    <t xml:space="preserve"> Servicios 
</t>
  </si>
  <si>
    <t>Informe de servicios
 automatizados</t>
  </si>
  <si>
    <t>Asistencias</t>
  </si>
  <si>
    <t>Informes de asistencias
 brindadas</t>
  </si>
  <si>
    <t>Practicas 
implementadas</t>
  </si>
  <si>
    <t>Informe de
 implementación</t>
  </si>
  <si>
    <t>Este proyecto fue cancelado .</t>
  </si>
  <si>
    <t>Informe de 
actividades realizadas</t>
  </si>
  <si>
    <t>Dirigir la institucion de manera etica, eficiente y transparente mediante la implementacion de sistemas de gestion de conformidad con los lineamientos estrategicos definidos, desarrollo del talento humano y tecnologico de sus procesos y servicios para incrementar la productividad y la imagen fuera y dentro de la institucion</t>
  </si>
  <si>
    <t xml:space="preserve">Dirección General </t>
  </si>
  <si>
    <t xml:space="preserve">Dirección Jurídica </t>
  </si>
  <si>
    <t>Giselle Tavera</t>
  </si>
  <si>
    <t>Ana Pimentel</t>
  </si>
  <si>
    <t>Notarización</t>
  </si>
  <si>
    <t xml:space="preserve">Contratación de Recursos Humanos </t>
  </si>
  <si>
    <t xml:space="preserve">Indorme </t>
  </si>
  <si>
    <t>No se recibio evidencia de este producto.</t>
  </si>
  <si>
    <t xml:space="preserve"> Innovación, Datos e Interoperabilidad</t>
  </si>
  <si>
    <t xml:space="preserve"> Diseñar iniciativas que promuevan la adopción y uso de las TIC,  mediante manejo eficiente de datos y la optimización de la interoperabilidad entre los diferentes sistemas para incrementar la capacidad de intercambiar información..</t>
  </si>
  <si>
    <t xml:space="preserve"> Desarrollo de bloque de software reutilizables para las instituciones gubernamentales, Desarrollo de APIs que faciliten la interoperabilidad gubernamental</t>
  </si>
  <si>
    <t>Dirección de Dirección de Transformación Digital Gubernamentalneral</t>
  </si>
  <si>
    <t xml:space="preserve">Depto. Proyectos Tecnicos </t>
  </si>
  <si>
    <t xml:space="preserve">Edwin Rodriguez </t>
  </si>
  <si>
    <t xml:space="preserve">Informde de 
Avance </t>
  </si>
  <si>
    <t>Gestión y ejecución del proyecto detenido por falta de asignación presupuestal.</t>
  </si>
  <si>
    <t xml:space="preserve">Porcentaje </t>
  </si>
  <si>
    <t>Gestión del proyecto detenido por falta de asignación presupuestal.</t>
  </si>
  <si>
    <t xml:space="preserve">Depto. de Arquitectura </t>
  </si>
  <si>
    <t>Planificación de Bloques a crear y la evidencia de los bloques creados</t>
  </si>
  <si>
    <t xml:space="preserve">30 bloques </t>
  </si>
  <si>
    <t>Instituciones integradas</t>
  </si>
  <si>
    <t>Creación del prototipo
 Data Wherehouse</t>
  </si>
  <si>
    <t xml:space="preserve">Número </t>
  </si>
  <si>
    <t>Portales institucionales que lo implementen</t>
  </si>
  <si>
    <t>.</t>
  </si>
  <si>
    <t>Informe de evaluación
 en consultoría</t>
  </si>
  <si>
    <t>Informe de evaluación 
en consultoría</t>
  </si>
  <si>
    <t xml:space="preserve">                                                                                         Fecha de Creación:21/01/2023 </t>
  </si>
  <si>
    <t>DETENIDO</t>
  </si>
  <si>
    <t>Alerta</t>
  </si>
  <si>
    <t>Total
 trimestre</t>
  </si>
  <si>
    <t xml:space="preserve">Total 
tirmestre </t>
  </si>
  <si>
    <t>Observaciones</t>
  </si>
  <si>
    <t xml:space="preserve">Plan de capacitacion 
vs capacitaciones ejecutadas </t>
  </si>
  <si>
    <t xml:space="preserve">Programa de beneficios   
    vs beneficios implementados </t>
  </si>
  <si>
    <t>Plan de Acción</t>
  </si>
  <si>
    <t>Informe de capacitación, registro detención de nececidades de capacitación, registro de participación, certificado.</t>
  </si>
  <si>
    <t>Correos enviados sobre los beneficios que ofrece la institución, los beneficios solicitados.</t>
  </si>
  <si>
    <t>Acuse de entrega Plan de acción al MAP</t>
  </si>
  <si>
    <t xml:space="preserve"> Novedades de nóminas </t>
  </si>
  <si>
    <t>Metas
 Planificadas</t>
  </si>
  <si>
    <t>Metas 
Ejecutadas</t>
  </si>
  <si>
    <t>Cumplimiento</t>
  </si>
  <si>
    <t xml:space="preserve">Rango Inferior </t>
  </si>
  <si>
    <t>Esto se desprende posteriormente a la aplicación de la encuesta de clima.</t>
  </si>
  <si>
    <t xml:space="preserve">Rango Medio </t>
  </si>
  <si>
    <t>Cancelado</t>
  </si>
  <si>
    <t>CANCELADO</t>
  </si>
  <si>
    <r>
      <rPr>
        <b/>
        <sz val="11"/>
        <color theme="1"/>
        <rFont val="Poppins"/>
      </rPr>
      <t xml:space="preserve">Personal capacitado </t>
    </r>
    <r>
      <rPr>
        <sz val="11"/>
        <color theme="1"/>
        <rFont val="Poppins"/>
      </rPr>
      <t xml:space="preserve">
Capacitar al personal de la institución de acuerdo a las nececidades levantadas según el análisis  y registro de la detención de necesidades de capacitación.</t>
    </r>
  </si>
  <si>
    <r>
      <rPr>
        <b/>
        <sz val="11"/>
        <color theme="1"/>
        <rFont val="Poppins"/>
      </rPr>
      <t xml:space="preserve">Plan de acción de la encuesta de clima laboral implementado            </t>
    </r>
    <r>
      <rPr>
        <sz val="11"/>
        <color theme="1"/>
        <rFont val="Poppins"/>
      </rPr>
      <t xml:space="preserve">Ejecución del plan de acción según los resultados de la encuesta de clima. </t>
    </r>
  </si>
  <si>
    <r>
      <rPr>
        <b/>
        <sz val="11"/>
        <color theme="1"/>
        <rFont val="Poppins"/>
      </rPr>
      <t>Ingreso de Personal</t>
    </r>
    <r>
      <rPr>
        <sz val="11"/>
        <color theme="1"/>
        <rFont val="Poppins"/>
      </rPr>
      <t xml:space="preserve">  
Reclutamiento, selección y contratación del personal, en las distintas modalidades establecidas por el MAP.</t>
    </r>
  </si>
  <si>
    <r>
      <rPr>
        <b/>
        <sz val="11"/>
        <color theme="1"/>
        <rFont val="Poppins"/>
      </rPr>
      <t xml:space="preserve">Indicadores Institucionales </t>
    </r>
    <r>
      <rPr>
        <sz val="11"/>
        <color theme="1"/>
        <rFont val="Poppins"/>
      </rPr>
      <t xml:space="preserve">
Dar seguimiento a indicadores de desempeño gubernamentales de acuerdo a lo establacido por instituciones rectoras del sector público, para la eficiencia del Estado (NOBACI, SISMAP).</t>
    </r>
  </si>
  <si>
    <r>
      <rPr>
        <b/>
        <sz val="11"/>
        <color theme="1"/>
        <rFont val="Poppins"/>
      </rPr>
      <t xml:space="preserve">Sistema de Gestión de la Calidad
</t>
    </r>
    <r>
      <rPr>
        <sz val="11"/>
        <color theme="1"/>
        <rFont val="Poppins"/>
      </rPr>
      <t xml:space="preserve">Desarrollar las acciones requeridas para la certificación de la institución para el despligue de un Sistema Integrado de Calidad basado en la norma ISO 9001:2015.
</t>
    </r>
  </si>
  <si>
    <r>
      <rPr>
        <b/>
        <sz val="11"/>
        <color theme="1"/>
        <rFont val="Poppins"/>
      </rPr>
      <t xml:space="preserve">Ejecución estrategia de Comunicación Digital </t>
    </r>
    <r>
      <rPr>
        <sz val="11"/>
        <color theme="1"/>
        <rFont val="Poppins"/>
      </rPr>
      <t xml:space="preserve">
Implementar el plan de comunicación digital, a medio y largo plazo, con acciones para difundir a través de los medios digitales, nuestros programas, proyectos, iniciativas y actividades, aplicando estrategias personalizadas a cada público objetivo.</t>
    </r>
  </si>
  <si>
    <r>
      <rPr>
        <b/>
        <sz val="11"/>
        <color theme="1"/>
        <rFont val="Poppins"/>
      </rPr>
      <t xml:space="preserve">Ejecución plan de Comunicación Interna
</t>
    </r>
    <r>
      <rPr>
        <sz val="11"/>
        <color theme="1"/>
        <rFont val="Poppins"/>
      </rPr>
      <t xml:space="preserve">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 </t>
    </r>
  </si>
  <si>
    <r>
      <rPr>
        <b/>
        <sz val="11"/>
        <color theme="1"/>
        <rFont val="Poppins"/>
      </rPr>
      <t>Apoyo a requerimientos comunicacionales de las áreas de la institución</t>
    </r>
    <r>
      <rPr>
        <sz val="11"/>
        <color theme="1"/>
        <rFont val="Poppins"/>
      </rPr>
      <t xml:space="preserve">
Brindar asistencia, soporte y colaboración en los requerimientos comunicacionales de las demás áreas de la institución, para contribuir así al cumplimiento de sus objetivos y posicionar la imagen de nuestra entidad, de forma positiva, hacia nuestros públicos.</t>
    </r>
  </si>
  <si>
    <r>
      <rPr>
        <b/>
        <sz val="11"/>
        <color theme="1"/>
        <rFont val="Poppins"/>
      </rPr>
      <t>Ejecución de estrategia posicionamiento e imagen Institucional</t>
    </r>
    <r>
      <rPr>
        <sz val="11"/>
        <color theme="1"/>
        <rFont val="Poppins"/>
      </rPr>
      <t xml:space="preserve">
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</si>
  <si>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r>
      <rPr>
        <b/>
        <sz val="11"/>
        <color theme="1"/>
        <rFont val="Poppins"/>
      </rPr>
      <t xml:space="preserve">Programa de incorporación de instituciones  </t>
    </r>
    <r>
      <rPr>
        <sz val="11"/>
        <color theme="1"/>
        <rFont val="Poppins"/>
      </rPr>
      <t xml:space="preserve">
Gestión de formalizar con acuerdos específicos la incorporación de las instituciones a los servicios que ofrece OGTIC.</t>
    </r>
  </si>
  <si>
    <r>
      <rPr>
        <b/>
        <sz val="11"/>
        <color theme="1"/>
        <rFont val="Poppins"/>
      </rPr>
      <t xml:space="preserve">Monitoreo de Indicadores de Gestión de Entrega de Servicios sobre Convenios Específicos </t>
    </r>
    <r>
      <rPr>
        <sz val="11"/>
        <color theme="1"/>
        <rFont val="Poppins"/>
      </rPr>
      <t xml:space="preserve">
 Monitoreo al cumplimiento de ejecución de los acuerdos específicos.</t>
    </r>
  </si>
  <si>
    <r>
      <rPr>
        <b/>
        <sz val="11"/>
        <color theme="1"/>
        <rFont val="Poppins"/>
      </rPr>
      <t xml:space="preserve">Apoyo al fortalecimiento de gestión de firma y entrega de certificados NORTIC </t>
    </r>
    <r>
      <rPr>
        <sz val="11"/>
        <color theme="1"/>
        <rFont val="Poppins"/>
      </rPr>
      <t xml:space="preserve">
Apoyo para el despacho de los certificados NORTIC luego de impresos.</t>
    </r>
  </si>
  <si>
    <r>
      <rPr>
        <b/>
        <sz val="11"/>
        <color theme="1"/>
        <rFont val="Poppins"/>
      </rPr>
      <t xml:space="preserve">Programa Desarrollo y Fortalecimiento de Capacidades Técnicas de personal TI Instituciones del Estado (2da fase) </t>
    </r>
    <r>
      <rPr>
        <sz val="11"/>
        <color theme="1"/>
        <rFont val="Poppins"/>
      </rPr>
      <t xml:space="preserve">
Programa de capacitaciones a personal técnico de TI de las instituciones gubernamentales.</t>
    </r>
  </si>
  <si>
    <r>
      <rPr>
        <b/>
        <sz val="11"/>
        <color theme="1"/>
        <rFont val="Poppins"/>
      </rPr>
      <t xml:space="preserve">Programa de fortalecimientos de las relaciones interinstitucionales(Segunda fase) </t>
    </r>
    <r>
      <rPr>
        <sz val="11"/>
        <color theme="1"/>
        <rFont val="Poppins"/>
      </rPr>
      <t xml:space="preserve">
 Programa de acercamiento para interrelación con las máximas autoridades y directivos TIC del gobierno.</t>
    </r>
  </si>
  <si>
    <r>
      <rPr>
        <b/>
        <sz val="11"/>
        <color theme="1"/>
        <rFont val="Poppins"/>
      </rPr>
      <t xml:space="preserve">Convenio Marco con Instituciones del Estado
</t>
    </r>
    <r>
      <rPr>
        <sz val="11"/>
        <color theme="1"/>
        <rFont val="Poppins"/>
      </rPr>
      <t>Gestión para formalización a través de acuerdos, los compromisos acordados entre OGTIC y las demás instituciones del Estado, además de impulsar los servicios de OGTIC.</t>
    </r>
  </si>
  <si>
    <r>
      <rPr>
        <b/>
        <sz val="11"/>
        <color theme="1"/>
        <rFont val="Poppins"/>
      </rPr>
      <t xml:space="preserve">Memorándum de entendimiento organismos internacionales y otros países </t>
    </r>
    <r>
      <rPr>
        <sz val="11"/>
        <color theme="1"/>
        <rFont val="Poppins"/>
      </rPr>
      <t xml:space="preserve">
Gestión para formalización a través de acuerdos los compromisos acordados con organimos intrnacionales, empresas y otros.</t>
    </r>
  </si>
  <si>
    <r>
      <rPr>
        <b/>
        <sz val="11"/>
        <color theme="1"/>
        <rFont val="Poppins"/>
      </rPr>
      <t>Programa Territorios Conectados</t>
    </r>
    <r>
      <rPr>
        <sz val="11"/>
        <color theme="1"/>
        <rFont val="Poppins"/>
      </rPr>
      <t xml:space="preserve">
Se encarga de digitalizar los ayuntamientos, juntas distritales y gobernaciones, habilitando portales web para fomentar la transparecia.</t>
    </r>
  </si>
  <si>
    <r>
      <rPr>
        <b/>
        <sz val="11"/>
        <color theme="1"/>
        <rFont val="Poppins"/>
      </rPr>
      <t xml:space="preserve">Programa de actualización tecnológica en ciberseguridad e informática forense para los Ayuntamientos  </t>
    </r>
    <r>
      <rPr>
        <sz val="11"/>
        <color theme="1"/>
        <rFont val="Poppins"/>
      </rPr>
      <t xml:space="preserve">
Programa de capacitación dirigido a colaboradores TI de ayuntamientos, gobernanciones y juntas distritales.</t>
    </r>
  </si>
  <si>
    <r>
      <rPr>
        <b/>
        <sz val="11"/>
        <color theme="1"/>
        <rFont val="Poppins"/>
      </rPr>
      <t xml:space="preserve">Monitoreo de Indicadores de Gestión de Complimiento de Acuerdos Marco </t>
    </r>
    <r>
      <rPr>
        <sz val="11"/>
        <color theme="1"/>
        <rFont val="Poppins"/>
      </rPr>
      <t xml:space="preserve">
Evaluación de nivel de cumplimiento de los acuerdos.</t>
    </r>
  </si>
  <si>
    <r>
      <rPr>
        <b/>
        <sz val="11"/>
        <color theme="1"/>
        <rFont val="Poppins"/>
      </rPr>
      <t>Actualización de Directorio Gubernamental
y los Servicios de las Institución de Administracion pública incorporadas al Centro Contacto Gubernamental y a los Puntos GOBs</t>
    </r>
    <r>
      <rPr>
        <sz val="11"/>
        <color theme="1"/>
        <rFont val="Poppins"/>
      </rPr>
      <t xml:space="preserve">
Actualizar informaciones de las instituciones gubernamentales en el directorio.
</t>
    </r>
  </si>
  <si>
    <r>
      <rPr>
        <b/>
        <sz val="11"/>
        <color theme="1"/>
        <rFont val="Poppins"/>
      </rPr>
      <t>Retroalimentación a los representantes de las informaciones vinculadas al CAC</t>
    </r>
    <r>
      <rPr>
        <sz val="11"/>
        <color theme="1"/>
        <rFont val="Poppins"/>
      </rPr>
      <t xml:space="preserve">
Entrenamiento nuevas implementaciones y refrescamiento de las Politicas a los representantes y agentes de servicios IAP.</t>
    </r>
  </si>
  <si>
    <r>
      <rPr>
        <b/>
        <sz val="11"/>
        <color theme="1"/>
        <rFont val="Poppins"/>
      </rPr>
      <t xml:space="preserve">Garantizar niveles de servicios, monitoreando Indicadores de Gestión 
</t>
    </r>
    <r>
      <rPr>
        <sz val="11"/>
        <color theme="1"/>
        <rFont val="Poppins"/>
      </rPr>
      <t>Asegurar la disponibilidad de los servicios en los centros presenciales, punto GOB Sambil, punto GOB Megacentro, punto GOB Expreso.</t>
    </r>
  </si>
  <si>
    <r>
      <rPr>
        <b/>
        <sz val="11"/>
        <color theme="1"/>
        <rFont val="Poppins"/>
      </rPr>
      <t>Emisión de certificados de firma digital</t>
    </r>
    <r>
      <rPr>
        <sz val="11"/>
        <color theme="1"/>
        <rFont val="Poppins"/>
      </rPr>
      <t xml:space="preserve">
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</si>
  <si>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r>
      <rPr>
        <b/>
        <sz val="11"/>
        <color theme="1"/>
        <rFont val="Poppins"/>
      </rPr>
      <t>Implementación de Buzón de Firma Gubernamental - Firma GOB</t>
    </r>
    <r>
      <rPr>
        <sz val="11"/>
        <color theme="1"/>
        <rFont val="Poppins"/>
      </rPr>
      <t xml:space="preserve">
 Proveer a los organismos gubernamentales un sistema porta firmas  para administrar el flujo de los documentos que han de ser firmados digitalmente.</t>
    </r>
  </si>
  <si>
    <r>
      <rPr>
        <b/>
        <sz val="11"/>
        <color theme="1"/>
        <rFont val="Poppins"/>
      </rPr>
      <t>Automatización de Servicios Públicos en Línea (Burocracia Cero)</t>
    </r>
    <r>
      <rPr>
        <sz val="11"/>
        <color theme="1"/>
        <rFont val="Poppins"/>
      </rPr>
      <t xml:space="preserve">
Modelado en BPMN e Integración en el Portal GOB.DO</t>
    </r>
  </si>
  <si>
    <r>
      <rPr>
        <b/>
        <sz val="11"/>
        <color theme="1"/>
        <rFont val="Poppins"/>
      </rPr>
      <t>Asistencia técnica especializada para la transformación digital de las instituciones gubernamentales</t>
    </r>
    <r>
      <rPr>
        <sz val="11"/>
        <color theme="1"/>
        <rFont val="Poppins"/>
      </rPr>
      <t xml:space="preserve">
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</si>
  <si>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r>
      <rPr>
        <b/>
        <sz val="11"/>
        <color theme="1"/>
        <rFont val="Poppins"/>
      </rPr>
      <t>Implementación de ITIL V4 en la gestión de servicios institucionales de tecnología</t>
    </r>
    <r>
      <rPr>
        <sz val="11"/>
        <color theme="1"/>
        <rFont val="Poppins"/>
      </rPr>
      <t xml:space="preserve">
Realizar la implementación de la buena práctica ITIL 4 en la OGTIC, con miras a establecer las prácticas de gestión de servicios, solicitudes, incidentes, cambios, problemas, gestión de activos, base de datos de configuraciones y base de datos de conocimiento.</t>
    </r>
  </si>
  <si>
    <r>
      <t xml:space="preserve">Operatividad de la Unidad de Gestión de Resultados - Burocracia Cero
</t>
    </r>
    <r>
      <rPr>
        <sz val="11"/>
        <color theme="1"/>
        <rFont val="Poppins"/>
      </rPr>
      <t>Realizar talleres y encuentros de socialización tanto con las instituciones involucradas para ofrecer los servicios públicos a nivel nacional e internacional, como con los ciudadanos que demandan de esos servicios.</t>
    </r>
  </si>
  <si>
    <r>
      <t xml:space="preserve">Proyecto de monitoreo calidad aire ambiente
</t>
    </r>
    <r>
      <rPr>
        <sz val="11"/>
        <color theme="1"/>
        <rFont val="Poppins"/>
      </rPr>
      <t>Conceptualización del proyecto.
Seleccion de las soluciones.
Implementacion de las soluciones seleccionadas.
Comisionamiento y puesta en marcha.</t>
    </r>
  </si>
  <si>
    <r>
      <t xml:space="preserve">Agenda Digital 2030
</t>
    </r>
    <r>
      <rPr>
        <sz val="11"/>
        <color theme="1"/>
        <rFont val="Poppins"/>
      </rPr>
      <t>Seguimiento a proyectos</t>
    </r>
    <r>
      <rPr>
        <b/>
        <sz val="11"/>
        <color theme="1"/>
        <rFont val="Poppins"/>
      </rPr>
      <t xml:space="preserve">
</t>
    </r>
  </si>
  <si>
    <r>
      <t xml:space="preserve">Ciudades Inteligentes
</t>
    </r>
    <r>
      <rPr>
        <sz val="11"/>
        <color theme="1"/>
        <rFont val="Poppins"/>
      </rPr>
      <t>Seguimiento a la implementacion del Proyecto.
Apoyo en seleccion de equipos y corrida de piloto soluciones planteadas.
Acompanamiento tecnico.</t>
    </r>
  </si>
  <si>
    <r>
      <t xml:space="preserve">Creación de bloques de Software para modularidad gubernamental
</t>
    </r>
    <r>
      <rPr>
        <sz val="11"/>
        <color theme="1"/>
        <rFont val="Poppins"/>
      </rPr>
      <t xml:space="preserve">Taller de Api Manager
Definición de bloques por prioridades y necesidades
Creación de unidades de software
</t>
    </r>
  </si>
  <si>
    <r>
      <t xml:space="preserve">Data Warehouse Gubernamental
</t>
    </r>
    <r>
      <rPr>
        <sz val="11"/>
        <color theme="1"/>
        <rFont val="Poppins"/>
      </rPr>
      <t xml:space="preserve">Planificación y administración del proyecto
Diseño técnico de la arquitectura
Diseño y desarrollo de los procesos ETL
Desarollo de prototipo
</t>
    </r>
  </si>
  <si>
    <r>
      <t xml:space="preserve">Implementación del Sistema  de Diseño del Estado Dominicano a portales institucionales 
</t>
    </r>
    <r>
      <rPr>
        <sz val="11"/>
        <color theme="1"/>
        <rFont val="Poppins"/>
      </rPr>
      <t>-Despligue del Sistema de Diseño del Estado Dominicano a las instituciones públicas.
-Implementación del Sistema  de Diseño del Estado Dominicano a portales institucionales. 
-Inducción al Sistema de Diseño del Estado Dominicano a los equipos de TI gubernamenales. 
-Seguimiento y soporte aplicacion Sistema de Diseño Dominicano.
-Evaluación mejores practicas y mejora experiencia de usuarios de portales institucionales.</t>
    </r>
  </si>
  <si>
    <r>
      <t xml:space="preserve">Cuenta Satélite TIC
</t>
    </r>
    <r>
      <rPr>
        <sz val="11"/>
        <color theme="1"/>
        <rFont val="Poppins"/>
      </rPr>
      <t>Diseño de una metodología siguiendo la rigurosidad del sistema de cuentas nacionales.</t>
    </r>
  </si>
  <si>
    <t>Reprogramado</t>
  </si>
  <si>
    <t>REPROGRAMADO</t>
  </si>
  <si>
    <t xml:space="preserve">Se pospuso ante los cambios que ha presentado nuestra institución y retrasos de otros procesos importantes que lo afectan.
 </t>
  </si>
  <si>
    <t xml:space="preserve">  OFICINA  GUBERNAMENTAL DE TECNOLOGIAS DE LA INFORMACION Y COMUNICACIÓN (OGTIC)</t>
  </si>
  <si>
    <t>Nivel de percepción
 y posicionamiento</t>
  </si>
  <si>
    <t>Maria Acevedo</t>
  </si>
  <si>
    <t>Abril</t>
  </si>
  <si>
    <t>Mayo</t>
  </si>
  <si>
    <t>Junio</t>
  </si>
  <si>
    <t xml:space="preserve">Mayo </t>
  </si>
  <si>
    <t xml:space="preserve">Junio </t>
  </si>
  <si>
    <t xml:space="preserve">Abril </t>
  </si>
  <si>
    <t>Melisha Patrone</t>
  </si>
  <si>
    <t>Ysaura Sanchez</t>
  </si>
  <si>
    <r>
      <rPr>
        <b/>
        <sz val="11"/>
        <color theme="1"/>
        <rFont val="Poppins"/>
      </rPr>
      <t>Encuesta Institucionales</t>
    </r>
    <r>
      <rPr>
        <sz val="11"/>
        <color theme="1"/>
        <rFont val="Poppins"/>
      </rPr>
      <t xml:space="preserve">
Encuesta de satisfacción ciudadana puntos GOB y CCG.
Evaluación de servicios adscritos a la carta de compromiso.
Encuesta de satisfacción MAP.</t>
    </r>
  </si>
  <si>
    <t>Cantidad de
encuestas
realizadas</t>
  </si>
  <si>
    <t xml:space="preserve">5 Anual </t>
  </si>
  <si>
    <t>1 Informe de Analisis de 
Resultado</t>
  </si>
  <si>
    <r>
      <t xml:space="preserve">Fortalecimiento del área de operaciones, sistema monitoreo :
</t>
    </r>
    <r>
      <rPr>
        <sz val="11"/>
        <color theme="1"/>
        <rFont val="Poppins"/>
      </rPr>
      <t>Optimización de herramientas, adquisición de nuevas licencias o servicios para eficientizar las operaciones del DataCenter.</t>
    </r>
  </si>
  <si>
    <r>
      <t xml:space="preserve">Fortalecimiento de  Gestión de Riesgos, Continuidad y Ciberseguridad: 
</t>
    </r>
    <r>
      <rPr>
        <sz val="11"/>
        <color theme="1"/>
        <rFont val="Poppins"/>
      </rPr>
      <t>Optimización de herramientas, adquisición de nuevas licencias o servicios para eficientizar la Gestión de Riesgos, Ciberseguridad y  Continuidad.</t>
    </r>
  </si>
  <si>
    <r>
      <t xml:space="preserve">Adecuación del área de planta física y estructura del Datacenter. </t>
    </r>
    <r>
      <rPr>
        <sz val="11"/>
        <color theme="1"/>
        <rFont val="Poppins"/>
      </rPr>
      <t>Mejoramiento de las áreas comunes tales como: Sala de espera, Baños, cocina y cuarto de plantas.</t>
    </r>
  </si>
  <si>
    <t>Informes y Reportes.</t>
  </si>
  <si>
    <r>
      <rPr>
        <b/>
        <sz val="11"/>
        <color theme="1"/>
        <rFont val="Poppins"/>
      </rPr>
      <t>Renovación MRS lite y CLOUD Nap del caribe</t>
    </r>
    <r>
      <rPr>
        <sz val="11"/>
        <color theme="1"/>
        <rFont val="Poppins"/>
      </rPr>
      <t>. 
 Servicio de internet altamente redundante con todos los ISP del país incluyendo un servicio CLOUD adicional.</t>
    </r>
  </si>
  <si>
    <t>Informes de
 renovación</t>
  </si>
  <si>
    <r>
      <t xml:space="preserve">Implementación  de la plataforma de interoperabilidad
</t>
    </r>
    <r>
      <rPr>
        <sz val="11"/>
        <color theme="1"/>
        <rFont val="Poppins"/>
      </rPr>
      <t xml:space="preserve">Identificación de entidades y servicios interoperables
Acompañamiento en el diseño de APIs
Validación de resultados
</t>
    </r>
  </si>
  <si>
    <r>
      <t xml:space="preserve">Marco de Arquitectura Digital Nacional
</t>
    </r>
    <r>
      <rPr>
        <sz val="11"/>
        <color theme="1"/>
        <rFont val="Poppins"/>
      </rPr>
      <t xml:space="preserve">
Diagnóstico de requerimientos y necesidades.
Selección de metodologia para el diseño de la Arquitectura Estado.</t>
    </r>
    <r>
      <rPr>
        <b/>
        <sz val="11"/>
        <color theme="1"/>
        <rFont val="Poppins"/>
      </rPr>
      <t xml:space="preserve">
</t>
    </r>
    <r>
      <rPr>
        <sz val="11"/>
        <color theme="1"/>
        <rFont val="Poppins"/>
      </rPr>
      <t>Definición del marco de gobernanza de la Arquitectura Estado.
Elaboración de documento propuestal Modelo de Arquitectura.
Socialización de resultados.</t>
    </r>
  </si>
  <si>
    <t>Documento Referencial elaborado</t>
  </si>
  <si>
    <t>Desarrollo de bloque de software reutilizables para las instituciones gubernamentales, Desarrollo de APIs que faciliten la interoperabilidad gubernamental</t>
  </si>
  <si>
    <t>Diseñar iniciativas que promuevan la adopción y uso de las TIC,  mediante manejo eficiente de datos y la optimización de la interoperabilidad entre los diferentes sistemas para incrementar la capacidad de intercambiar información..</t>
  </si>
  <si>
    <t xml:space="preserve">Depto. de Innovacion Digital </t>
  </si>
  <si>
    <t xml:space="preserve">Informe de
 resultado </t>
  </si>
  <si>
    <t>Plan de desafíos/Informes de avance semestrales</t>
  </si>
  <si>
    <r>
      <t xml:space="preserve">Dominicana Innova 2023
</t>
    </r>
    <r>
      <rPr>
        <sz val="11"/>
        <color theme="1"/>
        <rFont val="Poppins"/>
      </rPr>
      <t>-Conceptualización de Dominicana Innova 2023.
-Definición y socialización con los actores del Gabinete de Innovación.
-Identificación de necesidades y proceso de compra .
-Lanzamiento de Dominicana Innova 2023
-Desarrollo de Dominicana Innova 2023</t>
    </r>
  </si>
  <si>
    <r>
      <t xml:space="preserve">Desafíos de Innovación 
</t>
    </r>
    <r>
      <rPr>
        <sz val="11"/>
        <color theme="1"/>
        <rFont val="Poppins"/>
      </rPr>
      <t>-Desafíos de Innovación .
-Elaboración del plan anual de desafíos de innovación.
-Identificación de retos sectoriales y articulación.
-Desarrollo de desafíos.</t>
    </r>
  </si>
  <si>
    <t>Bases de la convocatoria/ Informes de avance semestrales</t>
  </si>
  <si>
    <r>
      <t xml:space="preserve">Convocatoria a Soluciones Disruptivas para Desafíos Públicos.
</t>
    </r>
    <r>
      <rPr>
        <sz val="11"/>
        <color theme="1"/>
        <rFont val="Poppins"/>
      </rPr>
      <t>-Conceptualización de la convocatoria.
-Diseño del instrumento de evaluación.
-Lanzamiento de la convocatoria .
-Difusión de la convocatoria.
-Selección de ganadores.
-Desarrollo de proyectos seleccionados por medio de la metodología del Labotario de Innovación Digital .</t>
    </r>
  </si>
  <si>
    <r>
      <t xml:space="preserve">Posicionamiento del trabajo del Labotatorio de Innovación Digital
</t>
    </r>
    <r>
      <rPr>
        <sz val="11"/>
        <color theme="1"/>
        <rFont val="Poppins"/>
      </rPr>
      <t xml:space="preserve">
-Posicionamiento del trabajo del Labotatorio de Innovación Digital 
Publicaciones oficiales .
-Posicionamiento del trabajo del Labotatorio de Innovación Digital 
Presencia del LID en espacios nacionales e internacionales 
</t>
    </r>
    <r>
      <rPr>
        <b/>
        <sz val="11"/>
        <color theme="1"/>
        <rFont val="Poppins"/>
      </rPr>
      <t xml:space="preserve"> </t>
    </r>
  </si>
  <si>
    <t>Plan anual de publicaciones/Documento</t>
  </si>
  <si>
    <t>Informes semestrales</t>
  </si>
  <si>
    <t>Depto. de Estudios e Investigación de Gobierno Digital</t>
  </si>
  <si>
    <t>Innovación, Datos e Interoperabilidad</t>
  </si>
  <si>
    <t>Depto. de Normas y Estándares</t>
  </si>
  <si>
    <t>Calendario de ejecución / SISTICGE  Actualizado</t>
  </si>
  <si>
    <t>Calendario de ejecución / SISTICGE Municipal Actualizado</t>
  </si>
  <si>
    <r>
      <t xml:space="preserve">Índice Nacional de Desarrollo Digital
</t>
    </r>
    <r>
      <rPr>
        <sz val="11"/>
        <color theme="1"/>
        <rFont val="Poppins"/>
      </rPr>
      <t>-Matriz de indicadores por eje de la Agenda Digital 2030. Revisión, depuración, selección y ponderación de indicadores.
-Mapeo y diagnóstico de fuentes de los indicadores del Índice</t>
    </r>
  </si>
  <si>
    <t>Documento
 publicado</t>
  </si>
  <si>
    <t>Matriz de 
indicadores</t>
  </si>
  <si>
    <r>
      <t xml:space="preserve">Recertificación de 60 Organismos Gubernamentales
</t>
    </r>
    <r>
      <rPr>
        <sz val="11"/>
        <color theme="1"/>
        <rFont val="Poppins"/>
      </rPr>
      <t xml:space="preserve">-Brindar acompañamiento a los organismos gubernamentales que buscan mantener el cumplimiento de los estándares NORTIC certificados.
-Auditar los organismos que han solicitado recertificaciones en las NORTIC indicadas en sus solicitudes.  </t>
    </r>
  </si>
  <si>
    <r>
      <t xml:space="preserve">Emisión de nuevas certificaciones a organismos gubernamentales
</t>
    </r>
    <r>
      <rPr>
        <sz val="11"/>
        <color theme="1"/>
        <rFont val="Poppins"/>
      </rPr>
      <t>-Brindar acompañamiento a los organismos gubernamentales que buscan avanzar en el modelo de madurez de ampliando su cumplimiento con nuevas certificaciones NORTIC.
-Auditar los organismos que han solicitado nuevas certificaciones NORTIC.</t>
    </r>
  </si>
  <si>
    <r>
      <rPr>
        <b/>
        <sz val="11"/>
        <color theme="1"/>
        <rFont val="Poppins"/>
      </rPr>
      <t>Talleres de capacitación Marco Normativo de TIC y Gobierno Digital de la República Dominicana</t>
    </r>
    <r>
      <rPr>
        <sz val="11"/>
        <color theme="1"/>
        <rFont val="Poppins"/>
      </rPr>
      <t xml:space="preserve">
Organización y ejecución de 2 talleres anuales para capacitación a diferentes organismos gubernamentales en las normas y estándares desarrollados por OGTIC.</t>
    </r>
  </si>
  <si>
    <t xml:space="preserve">Talleres
 realizados </t>
  </si>
  <si>
    <t>Informes de
 auditorías</t>
  </si>
  <si>
    <t>Informe de
 auditorías</t>
  </si>
  <si>
    <t xml:space="preserve">Jesus Marine </t>
  </si>
  <si>
    <r>
      <t xml:space="preserve">Construcción de Plataforma de Interoperabilidad
</t>
    </r>
    <r>
      <rPr>
        <sz val="11"/>
        <color theme="1"/>
        <rFont val="Poppins"/>
      </rPr>
      <t>Acompanamiento técnico en la implementacion de la solucion y seguimiento a las actividades planificadas</t>
    </r>
  </si>
  <si>
    <t xml:space="preserve">Proyecto detenido </t>
  </si>
  <si>
    <t>Proyecto detenido</t>
  </si>
  <si>
    <r>
      <rPr>
        <b/>
        <sz val="11"/>
        <color theme="1"/>
        <rFont val="Poppins"/>
      </rPr>
      <t>Concientización y Educación en Materia de Ciberseguridad.</t>
    </r>
    <r>
      <rPr>
        <sz val="11"/>
        <color theme="1"/>
        <rFont val="Poppins"/>
      </rPr>
      <t xml:space="preserve">
Implementar una plataforma de Concientización en Ciberseguridad que nos permita educar a los colabores, planificar ataques simulados, y capacitación dirigida y objetiva según la necesidad y nivel de madurez del colaborador.</t>
    </r>
  </si>
  <si>
    <r>
      <t xml:space="preserve">WAF, Monitoreo Constante Vulnerabilidades WEB.
</t>
    </r>
    <r>
      <rPr>
        <sz val="11"/>
        <color theme="1"/>
        <rFont val="Poppins"/>
      </rPr>
      <t>Monitorear de manera constante los aplicativos webs, de la y alojados por la Ogtic, de manera automática y que genere alertas tempranas sobre hallazgos de vulnerabilidades.</t>
    </r>
  </si>
  <si>
    <t>Reportes de hallazgos</t>
  </si>
  <si>
    <t>RangoSuperior</t>
  </si>
  <si>
    <t>Se continúan en conversaciones con diferentes proveedores para evaluar una solución de monitoreo que cumpla con las necesidades actuales del data center.</t>
  </si>
  <si>
    <t>A la espera del levantamiento de las necesidades fisicas del Data center .</t>
  </si>
  <si>
    <r>
      <rPr>
        <b/>
        <sz val="11"/>
        <color theme="1"/>
        <rFont val="Poppins"/>
      </rPr>
      <t xml:space="preserve">Personal capacitado 
</t>
    </r>
    <r>
      <rPr>
        <sz val="11"/>
        <color theme="1"/>
        <rFont val="Poppins"/>
      </rPr>
      <t xml:space="preserve">Capacitar al personal de operaciones en cursos de nuevas tecnologias y tecnologias existentes que se actualizan constantemente.
</t>
    </r>
  </si>
  <si>
    <t>Personas</t>
  </si>
  <si>
    <t xml:space="preserve">Informe de 
capacitación </t>
  </si>
  <si>
    <t>No se ha  realizado las capacitaciones pautadas debido al presupuesto.</t>
  </si>
  <si>
    <r>
      <t xml:space="preserve">Implementacion de Alta disponibilidad en servidores
</t>
    </r>
    <r>
      <rPr>
        <sz val="11"/>
        <color theme="1"/>
        <rFont val="Poppins"/>
      </rPr>
      <t>Crear un ambiente de alta disponibilidad con los servidores de ogtic de manera que si cualquier servidor sale de funcionamiento por algun daño, todos los sistemas continuen funcionando</t>
    </r>
  </si>
  <si>
    <t>Instalacion y configuracion de HA y SAN</t>
  </si>
  <si>
    <t>Informe y prueba de implementacion</t>
  </si>
  <si>
    <t>No se han podido adquirir los equipos necesarios para empezar este producto por falta de presupuesto.</t>
  </si>
  <si>
    <r>
      <rPr>
        <b/>
        <sz val="11"/>
        <color theme="1"/>
        <rFont val="Poppins"/>
      </rPr>
      <t>Implementacion Sistema de inventario soporte y monitoreo de activos tecnologicos de la ogtic</t>
    </r>
    <r>
      <rPr>
        <sz val="11"/>
        <color theme="1"/>
        <rFont val="Poppins"/>
      </rPr>
      <t xml:space="preserve">
Implementar un sistema de inventario global para todos los servidores, PCs y laptops de la institucion funciones de control remoto para soporte tecnico remoto, alertas en vivo, informacion completa y detallada de los quipos, instalacion remota de parches, softwares, desinstalacion remota, reporteria y analisis en tiempo real de los equipos.</t>
    </r>
  </si>
  <si>
    <t>Software Implementado</t>
  </si>
  <si>
    <t>Informe de
 implementacion</t>
  </si>
  <si>
    <t>No se ha podido adquirir el software necesario para empezar este producto por falta de presupuesto.</t>
  </si>
  <si>
    <r>
      <rPr>
        <b/>
        <sz val="11"/>
        <color theme="1"/>
        <rFont val="Poppins"/>
      </rPr>
      <t>Herramienta necesaria para realizar las funciones diarias de la division de operaciones</t>
    </r>
    <r>
      <rPr>
        <sz val="11"/>
        <color theme="1"/>
        <rFont val="Poppins"/>
      </rPr>
      <t xml:space="preserve">
Actualmente los monitores que posee la division de operaciones son pequeños, limitando el trabajo y productividad, este departamento es operativo y debe tener capacidad de visualizar distintas herramientas a un tamaño adecuado y con vairas pantallas.</t>
    </r>
  </si>
  <si>
    <t>Evaluacion de desempeño</t>
  </si>
  <si>
    <r>
      <rPr>
        <b/>
        <sz val="11"/>
        <color theme="1"/>
        <rFont val="Poppins"/>
      </rPr>
      <t>Equipo para monitorear todos los servicios operativos</t>
    </r>
    <r>
      <rPr>
        <sz val="11"/>
        <color theme="1"/>
        <rFont val="Poppins"/>
      </rPr>
      <t xml:space="preserve">
Este equipo estara instalado en la oficiona de la division de operaciones para mostrar todos los sistemas de monitoreo y estar altanto de cualquier anomalia y eventualidad inmeiatamente.</t>
    </r>
  </si>
  <si>
    <t>Evaluacion de 
desempeño</t>
  </si>
  <si>
    <t>Evaluacion de
 desempeño</t>
  </si>
  <si>
    <t>Producto completado 100%.</t>
  </si>
  <si>
    <r>
      <rPr>
        <b/>
        <sz val="11"/>
        <color theme="1"/>
        <rFont val="Poppins"/>
      </rPr>
      <t>Reestructuracion de cables de red puntos gob sambil y megacentro</t>
    </r>
    <r>
      <rPr>
        <sz val="11"/>
        <color theme="1"/>
        <rFont val="Poppins"/>
      </rPr>
      <t xml:space="preserve">
Reestructurar cableado de los puntos gob, el cableado actual es antiguo, de tamaños incorrectos es adecuado cambiar el cableado a cat 7 y reemplazar cables de los cuartos de data de los punto gob sambil y megacentro.</t>
    </r>
  </si>
  <si>
    <t>Proyecto adecuacion cuartos de data puntos gob sambil y megacentro</t>
  </si>
  <si>
    <r>
      <rPr>
        <b/>
        <sz val="11"/>
        <color theme="1"/>
        <rFont val="Poppins"/>
      </rPr>
      <t>Herramienta necesaria para realizar las funciones diarias y resolver problemas de cableado</t>
    </r>
    <r>
      <rPr>
        <sz val="11"/>
        <color theme="1"/>
        <rFont val="Poppins"/>
      </rPr>
      <t xml:space="preserve">
Actualmente la division de operaciones no tiene herramientas para resolver problemas de cableado o de identificacion de puntos de red, esto es necesario para las funciones diarias y para proyectos futuros.</t>
    </r>
  </si>
  <si>
    <r>
      <rPr>
        <b/>
        <sz val="11"/>
        <color theme="1"/>
        <rFont val="Poppins"/>
      </rPr>
      <t>Equipos necesarios para proximos puntos GOB</t>
    </r>
    <r>
      <rPr>
        <sz val="11"/>
        <color theme="1"/>
        <rFont val="Poppins"/>
      </rPr>
      <t xml:space="preserve">
Estos equipos son con la finalidad de distribuirlo en los  puntos gob a aperturarse en el año 2023.</t>
    </r>
  </si>
  <si>
    <t>Proyecto puntos gob</t>
  </si>
  <si>
    <r>
      <rPr>
        <b/>
        <sz val="11"/>
        <color theme="1"/>
        <rFont val="Poppins"/>
      </rPr>
      <t xml:space="preserve">Herramienta necesaria para realizar las funciones diarias y resolver problemas.
</t>
    </r>
    <r>
      <rPr>
        <sz val="11"/>
        <color theme="1"/>
        <rFont val="Poppins"/>
      </rPr>
      <t>Actualmente el area de soporte tecnico no tiene herramientas para resolver problemas desarmar equipos ni en los puntos GOB, ni en la principal, esto es necesario para las funciones diarias y para proyectos futuros.</t>
    </r>
  </si>
  <si>
    <r>
      <rPr>
        <b/>
        <sz val="11"/>
        <color theme="1"/>
        <rFont val="Poppins"/>
      </rPr>
      <t xml:space="preserve">Implementación de nueva plantilla del portal institucional OGTIC      </t>
    </r>
    <r>
      <rPr>
        <sz val="11"/>
        <color theme="1"/>
        <rFont val="Poppins"/>
      </rPr>
      <t xml:space="preserve">                                                 Poner en marcha la nueva plantilla institucional basado en el nuevo Sistema de Diseño en conjunto con la certificación de las NORTIC A2, B2 A6 Y A4</t>
    </r>
  </si>
  <si>
    <t>certificaciones
 aprobadas</t>
  </si>
  <si>
    <t>certificaciones 
aprobadas</t>
  </si>
  <si>
    <r>
      <rPr>
        <b/>
        <sz val="11"/>
        <color theme="1"/>
        <rFont val="Poppins"/>
      </rPr>
      <t xml:space="preserve">Implementar la Intranet    </t>
    </r>
    <r>
      <rPr>
        <sz val="11"/>
        <color theme="1"/>
        <rFont val="Poppins"/>
      </rPr>
      <t xml:space="preserve">                                                              Llevar a cabo una plataforma digital para asistir a los trabajadores en la generación de valor, ofreciendo a su disposición activos como contenidos, archivos, procesos de negocio y herramientas; facilitando la colaboración y comunicación entre las personas y los equipos.</t>
    </r>
  </si>
  <si>
    <t>Aplicación
 implementada</t>
  </si>
  <si>
    <t>Documentación y manual de uso del app</t>
  </si>
  <si>
    <r>
      <rPr>
        <b/>
        <sz val="11"/>
        <color theme="1"/>
        <rFont val="Poppins"/>
      </rPr>
      <t xml:space="preserve">Implementar un CRM </t>
    </r>
    <r>
      <rPr>
        <sz val="11"/>
        <color theme="1"/>
        <rFont val="Poppins"/>
      </rPr>
      <t xml:space="preserve">                                       Poner en marcha un sistema que contenga un conjunto de prácticas, estrategias tecnologías enfocadas en la relación del representante al cliente en conjunto con el cliente.</t>
    </r>
  </si>
  <si>
    <t>Puesta en práctica de la aplicación</t>
  </si>
  <si>
    <t>Resta implementar modulo de información y mejoras a módulos actuales.</t>
  </si>
  <si>
    <r>
      <rPr>
        <b/>
        <sz val="11"/>
        <color theme="1"/>
        <rFont val="Poppins"/>
      </rPr>
      <t xml:space="preserve">Proyecto Service Desk  </t>
    </r>
    <r>
      <rPr>
        <sz val="11"/>
        <color theme="1"/>
        <rFont val="Poppins"/>
      </rPr>
      <t xml:space="preserve">                   Implementar un recursos tecnológicos y humanos, para prestar servicios con la posibilidad de gestionar y soluciona.</t>
    </r>
  </si>
  <si>
    <t>Implementación y puesta en marcha del servicio</t>
  </si>
  <si>
    <t>Occidental mall fue inaugurado en Mayo y Santiago se encuentra en etapa final.</t>
  </si>
  <si>
    <t>1.1: Mejorar la gestión y las tecnologias
al ciudadano/cliente.</t>
  </si>
  <si>
    <t>1.1.2: Fortalecidas las capacidades técnicas y gestion de las tecnologias en OGTIC</t>
  </si>
  <si>
    <t>Division de operaciones</t>
  </si>
  <si>
    <t xml:space="preserve">Richard Reyes </t>
  </si>
  <si>
    <r>
      <rPr>
        <b/>
        <sz val="11"/>
        <color theme="1"/>
        <rFont val="Poppins"/>
      </rPr>
      <t xml:space="preserve">Beneficios implementados 
</t>
    </r>
    <r>
      <rPr>
        <sz val="11"/>
        <color theme="1"/>
        <rFont val="Poppins"/>
      </rPr>
      <t xml:space="preserve">Actualizar y ejecutar los beneficios actualmente existente en nuestra institución  e implementar nuevos beneficios para nuestros colaboradores.  </t>
    </r>
  </si>
  <si>
    <t xml:space="preserve">Danny Casado </t>
  </si>
  <si>
    <t xml:space="preserve">Proyecto No ha inciado </t>
  </si>
  <si>
    <r>
      <t xml:space="preserve">Medición en TIC y Gobierno Electrónico.
</t>
    </r>
    <r>
      <rPr>
        <sz val="11"/>
        <color theme="1"/>
        <rFont val="Poppins"/>
      </rPr>
      <t xml:space="preserve">-Medición de las instituciones del Estado Dominicano en TIC y Gobierno Electrónico.
-Medición de los gobiernos municipales en TIC y Gobierno Electrónico.
</t>
    </r>
  </si>
  <si>
    <t>No se realizo entrenamiento ni refrescamiento en el T2.</t>
  </si>
  <si>
    <t>Fecha de Actualización:07/2023</t>
  </si>
  <si>
    <t>Fecha Proxima Revisión: 10/2023</t>
  </si>
  <si>
    <t>MONITOREO Y EVALUACIÓN PLAN OPERATIVO TRIMESTRES ABRIL-JUNIO 2023</t>
  </si>
  <si>
    <t xml:space="preserve">Solicitudes 
enviadas al  Map </t>
  </si>
  <si>
    <t>Porcentaje
 Indicadores</t>
  </si>
  <si>
    <t>Porcentaje
 de avance</t>
  </si>
  <si>
    <t>Actividades 
realizadas</t>
  </si>
  <si>
    <t xml:space="preserve">Unidad de 
medida </t>
  </si>
  <si>
    <t xml:space="preserve">Porcentaje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</si>
</sst>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1"/>
      <color theme="1"/>
      <name val="Calibri"/>
      <family val="2"/>
      <scheme val="minor"/>
    </font>
    <font>
      <sz val="11"/>
      <color theme="1"/>
      <name val="Calibri"/>
      <family val="2"/>
      <scheme val="minor"/>
    </font>
    <font>
      <sz val="11"/>
      <color theme="0"/>
      <name val="Century Gothic"/>
      <family val="2"/>
    </font>
    <font>
      <sz val="11"/>
      <color theme="1"/>
      <name val="Century Gothic"/>
      <family val="2"/>
    </font>
    <font>
      <sz val="10"/>
      <color theme="1"/>
      <name val="Poppins"/>
    </font>
    <font>
      <sz val="10"/>
      <name val="Poppins"/>
    </font>
    <font>
      <b/>
      <sz val="10"/>
      <name val="Poppins"/>
    </font>
    <font>
      <b/>
      <sz val="10"/>
      <color theme="0"/>
      <name val="Poppins"/>
    </font>
    <font>
      <b/>
      <sz val="10"/>
      <color theme="1"/>
      <name val="Poppins"/>
    </font>
    <font>
      <sz val="10"/>
      <color theme="0"/>
      <name val="Poppins"/>
    </font>
    <font>
      <sz val="10"/>
      <color rgb="FFFF0000"/>
      <name val="Poppins"/>
    </font>
    <font>
      <b/>
      <i/>
      <sz val="10"/>
      <name val="Poppins Black"/>
    </font>
    <font>
      <sz val="10"/>
      <color theme="1"/>
      <name val="Poppins Black"/>
    </font>
    <font>
      <sz val="10"/>
      <name val="Poppins Black"/>
    </font>
    <font>
      <sz val="12"/>
      <color theme="1"/>
      <name val="Calibri"/>
      <family val="2"/>
      <scheme val="minor"/>
    </font>
    <font>
      <b/>
      <sz val="11"/>
      <color theme="1"/>
      <name val="Calibri"/>
      <family val="2"/>
      <scheme val="minor"/>
    </font>
    <font>
      <b/>
      <sz val="11"/>
      <color theme="1"/>
      <name val="Poppins"/>
    </font>
    <font>
      <sz val="11"/>
      <color theme="1"/>
      <name val="Poppins"/>
    </font>
    <font>
      <sz val="11"/>
      <color theme="1"/>
      <name val="Poppins Black"/>
    </font>
    <font>
      <b/>
      <sz val="11"/>
      <color theme="0"/>
      <name val="Poppins"/>
    </font>
    <font>
      <b/>
      <sz val="11"/>
      <name val="Poppins"/>
    </font>
    <font>
      <sz val="11"/>
      <name val="Poppins"/>
    </font>
    <font>
      <sz val="14"/>
      <color theme="1"/>
      <name val="Poppins Black"/>
    </font>
    <font>
      <b/>
      <i/>
      <sz val="16"/>
      <name val="Poppins Black"/>
    </font>
    <font>
      <b/>
      <i/>
      <sz val="14"/>
      <name val="Poppins Black"/>
    </font>
  </fonts>
  <fills count="12">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rgb="FFFFC000"/>
        <bgColor indexed="64"/>
      </patternFill>
    </fill>
    <fill>
      <patternFill patternType="solid">
        <fgColor rgb="FF00206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7030A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style="thin">
        <color theme="0"/>
      </top>
      <bottom style="thin">
        <color theme="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theme="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right/>
      <top style="thin">
        <color theme="1"/>
      </top>
      <bottom style="thin">
        <color theme="1"/>
      </bottom>
      <diagonal/>
    </border>
    <border>
      <left/>
      <right style="thin">
        <color theme="1"/>
      </right>
      <top/>
      <bottom style="thin">
        <color theme="1"/>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auto="1"/>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theme="1"/>
      </top>
      <bottom/>
      <diagonal/>
    </border>
    <border>
      <left/>
      <right style="thin">
        <color indexed="64"/>
      </right>
      <top style="thin">
        <color theme="1"/>
      </top>
      <bottom/>
      <diagonal/>
    </border>
    <border>
      <left/>
      <right/>
      <top/>
      <bottom style="thin">
        <color theme="1"/>
      </bottom>
      <diagonal/>
    </border>
    <border>
      <left/>
      <right style="thin">
        <color indexed="64"/>
      </right>
      <top/>
      <bottom style="thin">
        <color theme="1"/>
      </bottom>
      <diagonal/>
    </border>
    <border>
      <left/>
      <right style="thin">
        <color indexed="64"/>
      </right>
      <top style="thin">
        <color theme="1"/>
      </top>
      <bottom style="thin">
        <color theme="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theme="1"/>
      </bottom>
      <diagonal/>
    </border>
    <border>
      <left/>
      <right style="thin">
        <color indexed="64"/>
      </right>
      <top style="thin">
        <color auto="1"/>
      </top>
      <bottom style="thin">
        <color theme="1"/>
      </bottom>
      <diagonal/>
    </border>
  </borders>
  <cellStyleXfs count="6">
    <xf numFmtId="0" fontId="0" fillId="0" borderId="0"/>
    <xf numFmtId="0" fontId="1" fillId="0" borderId="0"/>
    <xf numFmtId="0" fontId="14" fillId="0" borderId="0"/>
    <xf numFmtId="0" fontId="1" fillId="0" borderId="0"/>
    <xf numFmtId="44" fontId="14" fillId="0" borderId="0" applyFont="0" applyFill="0" applyBorder="0" applyAlignment="0" applyProtection="0"/>
    <xf numFmtId="9" fontId="14" fillId="0" borderId="0" applyFont="0" applyFill="0" applyBorder="0" applyAlignment="0" applyProtection="0"/>
  </cellStyleXfs>
  <cellXfs count="498">
    <xf numFmtId="0" fontId="0" fillId="0" borderId="0" xfId="0"/>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2" fillId="4" borderId="4" xfId="0" applyFont="1" applyFill="1" applyBorder="1" applyAlignment="1">
      <alignment horizontal="center" vertical="center"/>
    </xf>
    <xf numFmtId="0" fontId="2" fillId="6"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4" fillId="0" borderId="0" xfId="0" applyFont="1"/>
    <xf numFmtId="0" fontId="5" fillId="0" borderId="0" xfId="0" applyFont="1"/>
    <xf numFmtId="0" fontId="10" fillId="0" borderId="0" xfId="0" applyFont="1"/>
    <xf numFmtId="0" fontId="12" fillId="0" borderId="0" xfId="0" applyFont="1"/>
    <xf numFmtId="0" fontId="13" fillId="0" borderId="0" xfId="0" applyFont="1"/>
    <xf numFmtId="0" fontId="11" fillId="0" borderId="0" xfId="0" applyFont="1" applyAlignment="1">
      <alignment vertical="center"/>
    </xf>
    <xf numFmtId="0" fontId="4" fillId="0" borderId="0" xfId="0" applyFont="1" applyAlignment="1">
      <alignment vertical="top"/>
    </xf>
    <xf numFmtId="0" fontId="4" fillId="0" borderId="15" xfId="0" applyFont="1" applyBorder="1" applyAlignment="1">
      <alignment horizontal="center" vertical="center"/>
    </xf>
    <xf numFmtId="0" fontId="9" fillId="6" borderId="1" xfId="0" applyFont="1" applyFill="1" applyBorder="1" applyAlignment="1">
      <alignment horizontal="center" vertical="center"/>
    </xf>
    <xf numFmtId="0" fontId="4" fillId="0" borderId="6" xfId="0" applyFont="1" applyBorder="1" applyAlignment="1">
      <alignment horizontal="center" vertical="center"/>
    </xf>
    <xf numFmtId="0" fontId="9" fillId="3" borderId="2" xfId="0" applyFont="1" applyFill="1" applyBorder="1" applyAlignment="1">
      <alignment horizontal="center" vertical="center" wrapText="1"/>
    </xf>
    <xf numFmtId="0" fontId="12" fillId="0" borderId="0" xfId="0" applyFont="1" applyAlignment="1">
      <alignment horizontal="center" vertical="center"/>
    </xf>
    <xf numFmtId="0" fontId="7" fillId="7" borderId="8" xfId="0" applyFont="1" applyFill="1" applyBorder="1" applyAlignment="1">
      <alignment vertical="center"/>
    </xf>
    <xf numFmtId="0" fontId="7" fillId="7" borderId="8" xfId="0" applyFont="1" applyFill="1" applyBorder="1"/>
    <xf numFmtId="0" fontId="7" fillId="7" borderId="10" xfId="0" applyFont="1" applyFill="1" applyBorder="1"/>
    <xf numFmtId="0" fontId="6" fillId="2" borderId="8" xfId="0" applyFont="1" applyFill="1" applyBorder="1"/>
    <xf numFmtId="0" fontId="6" fillId="2" borderId="10" xfId="0" applyFont="1" applyFill="1" applyBorder="1"/>
    <xf numFmtId="0" fontId="6" fillId="2" borderId="8" xfId="0" applyFont="1" applyFill="1" applyBorder="1" applyAlignment="1">
      <alignment vertical="center"/>
    </xf>
    <xf numFmtId="0" fontId="4" fillId="0" borderId="9" xfId="0" applyFont="1" applyBorder="1" applyAlignment="1">
      <alignment horizontal="center" vertical="center" wrapText="1"/>
    </xf>
    <xf numFmtId="0" fontId="5" fillId="0" borderId="1" xfId="0" applyFont="1" applyBorder="1"/>
    <xf numFmtId="0" fontId="9" fillId="9" borderId="1" xfId="0" applyFont="1" applyFill="1" applyBorder="1" applyAlignment="1">
      <alignment horizontal="center" vertical="center"/>
    </xf>
    <xf numFmtId="0" fontId="7" fillId="7" borderId="0" xfId="0" applyFont="1" applyFill="1" applyAlignment="1">
      <alignment vertical="center"/>
    </xf>
    <xf numFmtId="0" fontId="7" fillId="7" borderId="10" xfId="0" applyFont="1" applyFill="1" applyBorder="1" applyAlignment="1">
      <alignment vertical="center"/>
    </xf>
    <xf numFmtId="0" fontId="7" fillId="7" borderId="8" xfId="0" applyFont="1" applyFill="1" applyBorder="1" applyAlignment="1">
      <alignment vertical="top"/>
    </xf>
    <xf numFmtId="0" fontId="7" fillId="7" borderId="10" xfId="0" applyFont="1" applyFill="1" applyBorder="1" applyAlignment="1">
      <alignment vertical="top"/>
    </xf>
    <xf numFmtId="0" fontId="7" fillId="7" borderId="26" xfId="0" applyFont="1" applyFill="1" applyBorder="1" applyAlignment="1">
      <alignment vertical="center"/>
    </xf>
    <xf numFmtId="0" fontId="7" fillId="7" borderId="0" xfId="0" applyFont="1" applyFill="1"/>
    <xf numFmtId="0" fontId="6" fillId="2" borderId="8" xfId="0" applyFont="1" applyFill="1" applyBorder="1" applyAlignment="1">
      <alignment vertical="top"/>
    </xf>
    <xf numFmtId="0" fontId="7" fillId="7" borderId="8" xfId="0" applyFont="1" applyFill="1" applyBorder="1" applyAlignment="1">
      <alignment vertical="center" wrapText="1"/>
    </xf>
    <xf numFmtId="0" fontId="7" fillId="7" borderId="10" xfId="0" applyFont="1" applyFill="1" applyBorder="1" applyAlignment="1">
      <alignment vertical="center" wrapText="1"/>
    </xf>
    <xf numFmtId="0" fontId="6" fillId="2" borderId="10" xfId="0" applyFont="1" applyFill="1" applyBorder="1" applyAlignment="1">
      <alignment vertical="center"/>
    </xf>
    <xf numFmtId="0" fontId="6" fillId="2" borderId="10" xfId="0" applyFont="1" applyFill="1" applyBorder="1" applyAlignment="1">
      <alignment vertical="top"/>
    </xf>
    <xf numFmtId="0" fontId="12" fillId="0" borderId="0" xfId="0" applyFont="1" applyAlignment="1">
      <alignment horizontal="center"/>
    </xf>
    <xf numFmtId="0" fontId="9" fillId="4" borderId="11" xfId="0" applyFont="1" applyFill="1" applyBorder="1" applyAlignment="1">
      <alignment horizontal="center" vertical="center"/>
    </xf>
    <xf numFmtId="0" fontId="4" fillId="0" borderId="1" xfId="0" applyFont="1" applyBorder="1"/>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xf>
    <xf numFmtId="0" fontId="19" fillId="7" borderId="7" xfId="0" applyFont="1" applyFill="1" applyBorder="1" applyAlignment="1">
      <alignment horizontal="left" vertical="center"/>
    </xf>
    <xf numFmtId="0" fontId="19" fillId="7" borderId="7" xfId="0" applyFont="1" applyFill="1" applyBorder="1" applyAlignment="1">
      <alignment vertical="center"/>
    </xf>
    <xf numFmtId="0" fontId="19" fillId="7" borderId="8" xfId="0" applyFont="1" applyFill="1" applyBorder="1" applyAlignment="1">
      <alignment vertical="center"/>
    </xf>
    <xf numFmtId="0" fontId="19" fillId="7" borderId="7" xfId="0" applyFont="1" applyFill="1" applyBorder="1"/>
    <xf numFmtId="0" fontId="19" fillId="7" borderId="8" xfId="0" applyFont="1" applyFill="1" applyBorder="1"/>
    <xf numFmtId="0" fontId="19" fillId="7" borderId="7" xfId="0" applyFont="1" applyFill="1" applyBorder="1" applyAlignment="1">
      <alignment vertical="top"/>
    </xf>
    <xf numFmtId="0" fontId="19" fillId="7" borderId="8" xfId="0" applyFont="1" applyFill="1" applyBorder="1" applyAlignment="1">
      <alignment vertical="top"/>
    </xf>
    <xf numFmtId="0" fontId="19" fillId="7" borderId="0" xfId="0" applyFont="1" applyFill="1" applyAlignment="1">
      <alignment vertical="center"/>
    </xf>
    <xf numFmtId="0" fontId="20" fillId="2" borderId="8" xfId="0" applyFont="1" applyFill="1" applyBorder="1"/>
    <xf numFmtId="0" fontId="20" fillId="2" borderId="7" xfId="0" applyFont="1" applyFill="1" applyBorder="1" applyAlignment="1">
      <alignment vertical="center"/>
    </xf>
    <xf numFmtId="0" fontId="20" fillId="2" borderId="8" xfId="0" applyFont="1" applyFill="1" applyBorder="1" applyAlignment="1">
      <alignment vertical="center"/>
    </xf>
    <xf numFmtId="0" fontId="20" fillId="2" borderId="7" xfId="0" applyFont="1" applyFill="1" applyBorder="1" applyAlignment="1">
      <alignment vertical="top"/>
    </xf>
    <xf numFmtId="0" fontId="19" fillId="7" borderId="19" xfId="0" applyFont="1" applyFill="1" applyBorder="1" applyAlignment="1">
      <alignment vertical="center"/>
    </xf>
    <xf numFmtId="0" fontId="19" fillId="7" borderId="26" xfId="0" applyFont="1" applyFill="1" applyBorder="1" applyAlignment="1">
      <alignment vertical="center"/>
    </xf>
    <xf numFmtId="0" fontId="16" fillId="8" borderId="28" xfId="0" applyFont="1" applyFill="1" applyBorder="1" applyAlignment="1">
      <alignment horizontal="center" vertical="center"/>
    </xf>
    <xf numFmtId="0" fontId="20" fillId="2" borderId="8" xfId="0" applyFont="1" applyFill="1" applyBorder="1" applyAlignment="1">
      <alignment horizontal="center" wrapText="1"/>
    </xf>
    <xf numFmtId="0" fontId="20" fillId="2" borderId="10" xfId="0" applyFont="1" applyFill="1" applyBorder="1"/>
    <xf numFmtId="0" fontId="20" fillId="2" borderId="7" xfId="0" applyFont="1" applyFill="1" applyBorder="1" applyAlignment="1">
      <alignment horizontal="left" vertical="top"/>
    </xf>
    <xf numFmtId="0" fontId="20" fillId="2" borderId="8" xfId="0" applyFont="1" applyFill="1" applyBorder="1" applyAlignment="1">
      <alignment horizontal="left" vertical="top"/>
    </xf>
    <xf numFmtId="0" fontId="19" fillId="7" borderId="7" xfId="0" applyFont="1" applyFill="1" applyBorder="1" applyAlignment="1">
      <alignment vertical="center" wrapText="1"/>
    </xf>
    <xf numFmtId="0" fontId="19" fillId="7" borderId="8" xfId="0" applyFont="1" applyFill="1" applyBorder="1" applyAlignment="1">
      <alignment vertical="center" wrapText="1"/>
    </xf>
    <xf numFmtId="0" fontId="16" fillId="8" borderId="11" xfId="0" applyFont="1" applyFill="1" applyBorder="1" applyAlignment="1">
      <alignment horizontal="center" vertical="center"/>
    </xf>
    <xf numFmtId="0" fontId="19" fillId="7" borderId="8" xfId="0" applyFont="1" applyFill="1" applyBorder="1" applyAlignment="1">
      <alignment horizontal="left" vertical="center"/>
    </xf>
    <xf numFmtId="0" fontId="19" fillId="7" borderId="7" xfId="0" applyFont="1" applyFill="1" applyBorder="1" applyAlignment="1">
      <alignment horizontal="left" vertical="top"/>
    </xf>
    <xf numFmtId="0" fontId="19" fillId="7" borderId="0" xfId="0" applyFont="1" applyFill="1" applyAlignment="1">
      <alignment horizontal="left" vertical="top"/>
    </xf>
    <xf numFmtId="0" fontId="21" fillId="7" borderId="0" xfId="0" applyFont="1" applyFill="1"/>
    <xf numFmtId="0" fontId="19" fillId="7" borderId="0" xfId="0" applyFont="1" applyFill="1" applyAlignment="1" applyProtection="1">
      <alignment vertical="center" wrapText="1"/>
      <protection locked="0"/>
    </xf>
    <xf numFmtId="0" fontId="19" fillId="7" borderId="19" xfId="0" applyFont="1" applyFill="1" applyBorder="1" applyAlignment="1">
      <alignment vertical="top"/>
    </xf>
    <xf numFmtId="0" fontId="19" fillId="7" borderId="13" xfId="0" applyFont="1" applyFill="1" applyBorder="1" applyAlignment="1">
      <alignment vertical="top"/>
    </xf>
    <xf numFmtId="0" fontId="19" fillId="7" borderId="30" xfId="0" applyFont="1" applyFill="1" applyBorder="1" applyAlignment="1">
      <alignment vertical="top"/>
    </xf>
    <xf numFmtId="10" fontId="0" fillId="0" borderId="1" xfId="0" applyNumberFormat="1" applyBorder="1" applyAlignment="1">
      <alignment horizontal="center" vertical="center"/>
    </xf>
    <xf numFmtId="10" fontId="17" fillId="5" borderId="1" xfId="0" applyNumberFormat="1" applyFont="1" applyFill="1" applyBorder="1" applyAlignment="1">
      <alignment horizontal="center" vertical="center"/>
    </xf>
    <xf numFmtId="0" fontId="16" fillId="5" borderId="1" xfId="0" applyFont="1" applyFill="1" applyBorder="1" applyAlignment="1">
      <alignment horizontal="center" vertical="center"/>
    </xf>
    <xf numFmtId="0" fontId="19" fillId="7" borderId="30" xfId="0" applyFont="1" applyFill="1" applyBorder="1" applyAlignment="1">
      <alignment vertical="center"/>
    </xf>
    <xf numFmtId="10" fontId="17" fillId="0" borderId="1" xfId="0" applyNumberFormat="1" applyFont="1" applyBorder="1" applyAlignment="1">
      <alignment horizontal="center" vertical="center"/>
    </xf>
    <xf numFmtId="0" fontId="17" fillId="5" borderId="1" xfId="0" applyFont="1" applyFill="1" applyBorder="1" applyAlignment="1">
      <alignment horizontal="center" vertical="center"/>
    </xf>
    <xf numFmtId="0" fontId="7" fillId="7" borderId="29" xfId="0" applyFont="1" applyFill="1" applyBorder="1" applyAlignment="1">
      <alignment vertical="center"/>
    </xf>
    <xf numFmtId="0" fontId="4" fillId="0" borderId="10" xfId="0" applyFont="1" applyBorder="1" applyAlignment="1">
      <alignment horizontal="center"/>
    </xf>
    <xf numFmtId="0" fontId="4" fillId="0" borderId="8" xfId="0" applyFont="1" applyBorder="1" applyAlignment="1">
      <alignment horizontal="center"/>
    </xf>
    <xf numFmtId="0" fontId="19" fillId="7" borderId="29" xfId="0" applyFont="1" applyFill="1" applyBorder="1" applyAlignment="1">
      <alignment vertical="center"/>
    </xf>
    <xf numFmtId="0" fontId="8" fillId="0" borderId="0" xfId="0" applyFont="1" applyAlignment="1">
      <alignment horizontal="right"/>
    </xf>
    <xf numFmtId="0" fontId="16" fillId="0" borderId="0" xfId="0" applyFont="1" applyAlignment="1">
      <alignment horizontal="right"/>
    </xf>
    <xf numFmtId="0" fontId="4" fillId="0" borderId="0" xfId="0" applyFont="1" applyAlignment="1">
      <alignment horizontal="right"/>
    </xf>
    <xf numFmtId="0" fontId="17" fillId="0" borderId="0" xfId="0" applyFont="1" applyAlignment="1">
      <alignment horizontal="right"/>
    </xf>
    <xf numFmtId="0" fontId="12" fillId="0" borderId="0" xfId="0" applyFont="1" applyAlignment="1">
      <alignment horizontal="center"/>
    </xf>
    <xf numFmtId="0" fontId="12" fillId="0" borderId="0" xfId="0" applyFont="1" applyAlignment="1">
      <alignment horizontal="right"/>
    </xf>
    <xf numFmtId="0" fontId="18" fillId="0" borderId="0" xfId="0" applyFont="1" applyAlignment="1">
      <alignment horizontal="right"/>
    </xf>
    <xf numFmtId="0" fontId="19" fillId="7" borderId="14" xfId="0" applyFont="1" applyFill="1" applyBorder="1" applyAlignment="1">
      <alignment horizontal="left" vertical="center" wrapText="1"/>
    </xf>
    <xf numFmtId="0" fontId="19" fillId="7" borderId="25" xfId="0" applyFont="1" applyFill="1" applyBorder="1" applyAlignment="1">
      <alignment horizontal="left" vertical="center" wrapText="1"/>
    </xf>
    <xf numFmtId="0" fontId="20" fillId="2" borderId="21" xfId="0" applyFont="1" applyFill="1" applyBorder="1" applyAlignment="1">
      <alignment vertical="center" wrapText="1"/>
    </xf>
    <xf numFmtId="0" fontId="20" fillId="2" borderId="8" xfId="0" applyFont="1" applyFill="1" applyBorder="1" applyAlignment="1">
      <alignment horizontal="center" wrapText="1"/>
    </xf>
    <xf numFmtId="0" fontId="20" fillId="2" borderId="8" xfId="0" applyFont="1" applyFill="1" applyBorder="1" applyAlignment="1">
      <alignment horizontal="center"/>
    </xf>
    <xf numFmtId="0" fontId="20" fillId="2" borderId="8"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1" fillId="0" borderId="0" xfId="0" applyFont="1" applyAlignment="1">
      <alignment horizontal="center" vertical="center"/>
    </xf>
    <xf numFmtId="0" fontId="19" fillId="7" borderId="21" xfId="0" applyFont="1" applyFill="1" applyBorder="1" applyAlignment="1">
      <alignment horizontal="left" vertical="top" wrapText="1"/>
    </xf>
    <xf numFmtId="0" fontId="19" fillId="7" borderId="22" xfId="0" applyFont="1" applyFill="1" applyBorder="1" applyAlignment="1">
      <alignment horizontal="left" vertical="top" wrapText="1"/>
    </xf>
    <xf numFmtId="0" fontId="19" fillId="7" borderId="7" xfId="0" applyFont="1" applyFill="1" applyBorder="1" applyAlignment="1">
      <alignment horizontal="left" vertical="center"/>
    </xf>
    <xf numFmtId="0" fontId="19" fillId="7" borderId="10" xfId="0" applyFont="1" applyFill="1" applyBorder="1" applyAlignment="1">
      <alignment horizontal="left" vertical="center"/>
    </xf>
    <xf numFmtId="0" fontId="19" fillId="7" borderId="23" xfId="0" applyFont="1" applyFill="1" applyBorder="1" applyAlignment="1">
      <alignment horizontal="left" vertical="center" wrapText="1"/>
    </xf>
    <xf numFmtId="0" fontId="19" fillId="7" borderId="24" xfId="0" applyFont="1" applyFill="1" applyBorder="1" applyAlignment="1">
      <alignment horizontal="left" vertical="center" wrapText="1"/>
    </xf>
    <xf numFmtId="0" fontId="12" fillId="0" borderId="0" xfId="0" applyFont="1" applyAlignment="1">
      <alignment horizontal="center" vertical="center"/>
    </xf>
    <xf numFmtId="10" fontId="0" fillId="0" borderId="19" xfId="0" applyNumberFormat="1" applyBorder="1" applyAlignment="1">
      <alignment horizontal="center" vertical="center"/>
    </xf>
    <xf numFmtId="10" fontId="0" fillId="0" borderId="18" xfId="0" applyNumberFormat="1" applyBorder="1" applyAlignment="1">
      <alignment horizontal="center" vertical="center"/>
    </xf>
    <xf numFmtId="10" fontId="0" fillId="0" borderId="13" xfId="0" applyNumberFormat="1" applyBorder="1" applyAlignment="1">
      <alignment horizontal="center" vertical="center"/>
    </xf>
    <xf numFmtId="10" fontId="0" fillId="0" borderId="12" xfId="0" applyNumberFormat="1" applyBorder="1" applyAlignment="1">
      <alignment horizontal="center" vertical="center"/>
    </xf>
    <xf numFmtId="10" fontId="0" fillId="0" borderId="30" xfId="0" applyNumberFormat="1" applyBorder="1" applyAlignment="1">
      <alignment horizontal="center" vertical="center"/>
    </xf>
    <xf numFmtId="10" fontId="0" fillId="0" borderId="31" xfId="0" applyNumberFormat="1" applyBorder="1" applyAlignment="1">
      <alignment horizontal="center" vertical="center"/>
    </xf>
    <xf numFmtId="0" fontId="15" fillId="6" borderId="19"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30" xfId="0" applyFont="1" applyFill="1" applyBorder="1" applyAlignment="1">
      <alignment horizontal="center" vertical="center"/>
    </xf>
    <xf numFmtId="0" fontId="15" fillId="6" borderId="31" xfId="0" applyFont="1" applyFill="1" applyBorder="1" applyAlignment="1">
      <alignment horizontal="center" vertical="center"/>
    </xf>
    <xf numFmtId="0" fontId="17" fillId="0" borderId="19" xfId="0" applyFont="1" applyBorder="1" applyAlignment="1">
      <alignment horizontal="left" vertical="top" wrapText="1"/>
    </xf>
    <xf numFmtId="0" fontId="17" fillId="0" borderId="18" xfId="0" applyFont="1" applyBorder="1" applyAlignment="1">
      <alignment horizontal="left" vertical="top" wrapText="1"/>
    </xf>
    <xf numFmtId="0" fontId="17" fillId="0" borderId="13" xfId="0" applyFont="1" applyBorder="1" applyAlignment="1">
      <alignment horizontal="left" vertical="top" wrapText="1"/>
    </xf>
    <xf numFmtId="0" fontId="17" fillId="0" borderId="12" xfId="0" applyFont="1" applyBorder="1" applyAlignment="1">
      <alignment horizontal="lef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17" fillId="0" borderId="26" xfId="0" applyFont="1" applyBorder="1" applyAlignment="1">
      <alignment horizontal="left" vertical="top"/>
    </xf>
    <xf numFmtId="0" fontId="17" fillId="0" borderId="18" xfId="0" applyFont="1" applyBorder="1" applyAlignment="1">
      <alignment horizontal="left" vertical="top"/>
    </xf>
    <xf numFmtId="0" fontId="17" fillId="0" borderId="13" xfId="0" applyFont="1" applyBorder="1" applyAlignment="1">
      <alignment horizontal="left" vertical="top"/>
    </xf>
    <xf numFmtId="0" fontId="17" fillId="0" borderId="0" xfId="0" applyFont="1" applyAlignment="1">
      <alignment horizontal="left" vertical="top"/>
    </xf>
    <xf numFmtId="0" fontId="17" fillId="0" borderId="12" xfId="0" applyFont="1" applyBorder="1" applyAlignment="1">
      <alignment horizontal="left" vertical="top"/>
    </xf>
    <xf numFmtId="0" fontId="17" fillId="0" borderId="30" xfId="0" applyFont="1" applyBorder="1" applyAlignment="1">
      <alignment horizontal="left" vertical="top"/>
    </xf>
    <xf numFmtId="0" fontId="17" fillId="0" borderId="29" xfId="0" applyFont="1" applyBorder="1" applyAlignment="1">
      <alignment horizontal="left" vertical="top"/>
    </xf>
    <xf numFmtId="0" fontId="17" fillId="0" borderId="31" xfId="0" applyFont="1" applyBorder="1" applyAlignment="1">
      <alignment horizontal="left" vertical="top"/>
    </xf>
    <xf numFmtId="0" fontId="17" fillId="0" borderId="19"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1" xfId="0" applyFont="1" applyBorder="1" applyAlignment="1">
      <alignment horizontal="center" vertical="center" wrapText="1"/>
    </xf>
    <xf numFmtId="10" fontId="17" fillId="0" borderId="19" xfId="0" applyNumberFormat="1" applyFont="1" applyBorder="1" applyAlignment="1">
      <alignment horizontal="center" vertical="center" wrapText="1"/>
    </xf>
    <xf numFmtId="10" fontId="17" fillId="0" borderId="26" xfId="0" applyNumberFormat="1" applyFont="1" applyBorder="1" applyAlignment="1">
      <alignment horizontal="center" vertical="center" wrapText="1"/>
    </xf>
    <xf numFmtId="10" fontId="17" fillId="0" borderId="18" xfId="0" applyNumberFormat="1" applyFont="1" applyBorder="1" applyAlignment="1">
      <alignment horizontal="center" vertical="center" wrapText="1"/>
    </xf>
    <xf numFmtId="10" fontId="17" fillId="0" borderId="13" xfId="0" applyNumberFormat="1" applyFont="1" applyBorder="1" applyAlignment="1">
      <alignment horizontal="center" vertical="center" wrapText="1"/>
    </xf>
    <xf numFmtId="10" fontId="17" fillId="0" borderId="0" xfId="0" applyNumberFormat="1" applyFont="1" applyAlignment="1">
      <alignment horizontal="center" vertical="center" wrapText="1"/>
    </xf>
    <xf numFmtId="10" fontId="17" fillId="0" borderId="12" xfId="0" applyNumberFormat="1" applyFont="1" applyBorder="1" applyAlignment="1">
      <alignment horizontal="center" vertical="center" wrapText="1"/>
    </xf>
    <xf numFmtId="10" fontId="17" fillId="0" borderId="30" xfId="0" applyNumberFormat="1" applyFont="1" applyBorder="1" applyAlignment="1">
      <alignment horizontal="center" vertical="center" wrapText="1"/>
    </xf>
    <xf numFmtId="10" fontId="17" fillId="0" borderId="29" xfId="0" applyNumberFormat="1" applyFont="1" applyBorder="1" applyAlignment="1">
      <alignment horizontal="center" vertical="center" wrapText="1"/>
    </xf>
    <xf numFmtId="10" fontId="17" fillId="0" borderId="31" xfId="0" applyNumberFormat="1" applyFont="1" applyBorder="1" applyAlignment="1">
      <alignment horizontal="center" vertical="center" wrapText="1"/>
    </xf>
    <xf numFmtId="0" fontId="0" fillId="0" borderId="19" xfId="0"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20" xfId="0" applyBorder="1" applyAlignment="1">
      <alignment horizontal="center"/>
    </xf>
    <xf numFmtId="0" fontId="0" fillId="0" borderId="17" xfId="0" applyBorder="1" applyAlignment="1">
      <alignment horizontal="center"/>
    </xf>
    <xf numFmtId="10" fontId="0" fillId="0" borderId="20" xfId="0" applyNumberFormat="1" applyBorder="1" applyAlignment="1">
      <alignment horizontal="center" vertical="center"/>
    </xf>
    <xf numFmtId="10" fontId="0" fillId="0" borderId="17" xfId="0" applyNumberFormat="1" applyBorder="1" applyAlignment="1">
      <alignment horizontal="center" vertical="center"/>
    </xf>
    <xf numFmtId="10" fontId="0" fillId="0" borderId="27" xfId="0" applyNumberFormat="1" applyBorder="1" applyAlignment="1">
      <alignment horizontal="center" vertical="center"/>
    </xf>
    <xf numFmtId="10" fontId="0" fillId="0" borderId="3" xfId="0" applyNumberFormat="1" applyBorder="1" applyAlignment="1">
      <alignment horizontal="center" vertical="center"/>
    </xf>
    <xf numFmtId="10" fontId="0" fillId="0" borderId="11" xfId="0" applyNumberFormat="1" applyBorder="1" applyAlignment="1">
      <alignment horizontal="center" vertical="center"/>
    </xf>
    <xf numFmtId="10" fontId="17" fillId="5" borderId="27" xfId="0" applyNumberFormat="1" applyFont="1" applyFill="1" applyBorder="1" applyAlignment="1">
      <alignment horizontal="center" vertical="center"/>
    </xf>
    <xf numFmtId="10" fontId="17" fillId="5" borderId="3" xfId="0" applyNumberFormat="1" applyFont="1" applyFill="1" applyBorder="1" applyAlignment="1">
      <alignment horizontal="center" vertical="center"/>
    </xf>
    <xf numFmtId="10" fontId="17" fillId="5" borderId="11" xfId="0" applyNumberFormat="1" applyFont="1" applyFill="1" applyBorder="1" applyAlignment="1">
      <alignment horizontal="center" vertical="center"/>
    </xf>
    <xf numFmtId="10" fontId="17" fillId="0" borderId="19" xfId="0" applyNumberFormat="1" applyFont="1" applyBorder="1" applyAlignment="1">
      <alignment horizontal="center" vertical="center"/>
    </xf>
    <xf numFmtId="10" fontId="17" fillId="0" borderId="18" xfId="0" applyNumberFormat="1" applyFont="1" applyBorder="1" applyAlignment="1">
      <alignment horizontal="center" vertical="center"/>
    </xf>
    <xf numFmtId="10" fontId="17" fillId="0" borderId="13" xfId="0" applyNumberFormat="1" applyFont="1" applyBorder="1" applyAlignment="1">
      <alignment horizontal="center" vertical="center"/>
    </xf>
    <xf numFmtId="10" fontId="17" fillId="0" borderId="12" xfId="0" applyNumberFormat="1" applyFont="1" applyBorder="1" applyAlignment="1">
      <alignment horizontal="center" vertical="center"/>
    </xf>
    <xf numFmtId="10" fontId="17" fillId="0" borderId="20" xfId="0" applyNumberFormat="1" applyFont="1" applyBorder="1" applyAlignment="1">
      <alignment horizontal="center" vertical="center"/>
    </xf>
    <xf numFmtId="10" fontId="17" fillId="0" borderId="17" xfId="0" applyNumberFormat="1" applyFont="1" applyBorder="1" applyAlignment="1">
      <alignment horizontal="center" vertical="center"/>
    </xf>
    <xf numFmtId="10" fontId="17" fillId="0" borderId="20" xfId="0" applyNumberFormat="1" applyFont="1" applyBorder="1" applyAlignment="1">
      <alignment horizontal="center" vertical="center" wrapText="1"/>
    </xf>
    <xf numFmtId="10" fontId="17" fillId="0" borderId="17" xfId="0" applyNumberFormat="1" applyFont="1" applyBorder="1" applyAlignment="1">
      <alignment horizontal="center" vertical="center" wrapText="1"/>
    </xf>
    <xf numFmtId="0" fontId="16" fillId="8" borderId="17" xfId="0" applyFont="1" applyFill="1" applyBorder="1" applyAlignment="1">
      <alignment horizontal="center" vertical="center" wrapText="1"/>
    </xf>
    <xf numFmtId="0" fontId="16" fillId="8" borderId="20"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7"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7" fillId="0" borderId="19"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10" fontId="17" fillId="0" borderId="30" xfId="0" applyNumberFormat="1" applyFont="1" applyBorder="1" applyAlignment="1">
      <alignment horizontal="center" vertical="center"/>
    </xf>
    <xf numFmtId="10" fontId="17" fillId="0" borderId="31" xfId="0" applyNumberFormat="1" applyFont="1" applyBorder="1" applyAlignment="1">
      <alignment horizontal="center" vertical="center"/>
    </xf>
    <xf numFmtId="0" fontId="4" fillId="0" borderId="19" xfId="0" applyFont="1" applyBorder="1" applyAlignment="1">
      <alignment horizontal="center"/>
    </xf>
    <xf numFmtId="0" fontId="4" fillId="0" borderId="18" xfId="0" applyFont="1" applyBorder="1" applyAlignment="1">
      <alignment horizont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20" xfId="0" applyFont="1" applyBorder="1" applyAlignment="1">
      <alignment horizontal="center"/>
    </xf>
    <xf numFmtId="0" fontId="4" fillId="0" borderId="17" xfId="0" applyFont="1" applyBorder="1" applyAlignment="1">
      <alignment horizontal="center"/>
    </xf>
    <xf numFmtId="0" fontId="17" fillId="0" borderId="20" xfId="0" applyFont="1" applyBorder="1" applyAlignment="1">
      <alignment horizontal="center" vertical="center" wrapText="1"/>
    </xf>
    <xf numFmtId="0" fontId="17" fillId="0" borderId="17" xfId="0" applyFont="1" applyBorder="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17" fillId="5" borderId="27"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11"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8" fillId="4" borderId="19"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31" xfId="0" applyFont="1" applyFill="1" applyBorder="1" applyAlignment="1">
      <alignment horizontal="center" vertical="center"/>
    </xf>
    <xf numFmtId="0" fontId="17" fillId="0" borderId="20" xfId="0" applyFont="1" applyBorder="1" applyAlignment="1">
      <alignment horizontal="center" vertical="center"/>
    </xf>
    <xf numFmtId="0" fontId="17" fillId="0" borderId="17" xfId="0" applyFont="1" applyBorder="1" applyAlignment="1">
      <alignment horizontal="center" vertical="center"/>
    </xf>
    <xf numFmtId="0" fontId="15" fillId="10" borderId="19" xfId="0" applyFont="1" applyFill="1" applyBorder="1" applyAlignment="1">
      <alignment horizontal="center" vertical="center"/>
    </xf>
    <xf numFmtId="0" fontId="15" fillId="10" borderId="18" xfId="0" applyFont="1" applyFill="1" applyBorder="1" applyAlignment="1">
      <alignment horizontal="center" vertical="center"/>
    </xf>
    <xf numFmtId="0" fontId="15" fillId="10" borderId="13" xfId="0" applyFont="1" applyFill="1" applyBorder="1" applyAlignment="1">
      <alignment horizontal="center" vertical="center"/>
    </xf>
    <xf numFmtId="0" fontId="15" fillId="10" borderId="12" xfId="0" applyFont="1" applyFill="1" applyBorder="1" applyAlignment="1">
      <alignment horizontal="center" vertical="center"/>
    </xf>
    <xf numFmtId="0" fontId="15" fillId="10" borderId="30" xfId="0" applyFont="1" applyFill="1" applyBorder="1" applyAlignment="1">
      <alignment horizontal="center" vertical="center"/>
    </xf>
    <xf numFmtId="0" fontId="15" fillId="10" borderId="31" xfId="0" applyFont="1" applyFill="1" applyBorder="1" applyAlignment="1">
      <alignment horizontal="center" vertical="center"/>
    </xf>
    <xf numFmtId="0" fontId="19" fillId="7" borderId="14" xfId="0" applyFont="1" applyFill="1" applyBorder="1" applyAlignment="1">
      <alignment horizontal="left" vertical="top" wrapText="1"/>
    </xf>
    <xf numFmtId="0" fontId="19" fillId="7" borderId="25" xfId="0" applyFont="1" applyFill="1" applyBorder="1" applyAlignment="1">
      <alignment horizontal="left" vertical="top" wrapText="1"/>
    </xf>
    <xf numFmtId="0" fontId="20" fillId="2" borderId="21" xfId="0" applyFont="1" applyFill="1" applyBorder="1" applyAlignment="1">
      <alignment horizontal="left" vertical="center" wrapText="1"/>
    </xf>
    <xf numFmtId="0" fontId="19" fillId="7" borderId="7" xfId="0" applyFont="1" applyFill="1" applyBorder="1" applyAlignment="1">
      <alignment horizontal="left" vertical="top"/>
    </xf>
    <xf numFmtId="0" fontId="19" fillId="7" borderId="10" xfId="0" applyFont="1" applyFill="1" applyBorder="1" applyAlignment="1">
      <alignment horizontal="left" vertical="top"/>
    </xf>
    <xf numFmtId="0" fontId="4" fillId="0" borderId="19" xfId="0" applyFont="1" applyBorder="1" applyAlignment="1">
      <alignment horizontal="left" vertical="top" wrapText="1"/>
    </xf>
    <xf numFmtId="0" fontId="4" fillId="0" borderId="18" xfId="0" applyFont="1" applyBorder="1" applyAlignment="1">
      <alignment horizontal="left" vertical="top"/>
    </xf>
    <xf numFmtId="0" fontId="4" fillId="0" borderId="13" xfId="0" applyFont="1" applyBorder="1" applyAlignment="1">
      <alignment horizontal="left" vertical="top"/>
    </xf>
    <xf numFmtId="0" fontId="4" fillId="0" borderId="12" xfId="0" applyFont="1" applyBorder="1" applyAlignment="1">
      <alignment horizontal="left" vertical="top"/>
    </xf>
    <xf numFmtId="0" fontId="4" fillId="0" borderId="20" xfId="0" applyFont="1" applyBorder="1" applyAlignment="1">
      <alignment horizontal="left" vertical="top"/>
    </xf>
    <xf numFmtId="0" fontId="4" fillId="0" borderId="17" xfId="0" applyFont="1" applyBorder="1" applyAlignment="1">
      <alignment horizontal="left" vertical="top"/>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17" fillId="0" borderId="19" xfId="0" applyFont="1" applyBorder="1" applyAlignment="1">
      <alignment horizontal="center"/>
    </xf>
    <xf numFmtId="0" fontId="17" fillId="0" borderId="18" xfId="0" applyFont="1" applyBorder="1" applyAlignment="1">
      <alignment horizontal="center"/>
    </xf>
    <xf numFmtId="0" fontId="17" fillId="0" borderId="13" xfId="0" applyFont="1" applyBorder="1" applyAlignment="1">
      <alignment horizontal="center"/>
    </xf>
    <xf numFmtId="0" fontId="17" fillId="0" borderId="12" xfId="0" applyFont="1" applyBorder="1" applyAlignment="1">
      <alignment horizontal="center"/>
    </xf>
    <xf numFmtId="0" fontId="17" fillId="0" borderId="20" xfId="0" applyFont="1" applyBorder="1" applyAlignment="1">
      <alignment horizontal="center"/>
    </xf>
    <xf numFmtId="0" fontId="17" fillId="0" borderId="17" xfId="0" applyFont="1" applyBorder="1" applyAlignment="1">
      <alignment horizontal="center"/>
    </xf>
    <xf numFmtId="0" fontId="17" fillId="0" borderId="20" xfId="0" applyFont="1" applyBorder="1" applyAlignment="1">
      <alignment horizontal="left" vertical="top"/>
    </xf>
    <xf numFmtId="0" fontId="17" fillId="0" borderId="16" xfId="0" applyFont="1" applyBorder="1" applyAlignment="1">
      <alignment horizontal="left" vertical="top"/>
    </xf>
    <xf numFmtId="0" fontId="17" fillId="0" borderId="17" xfId="0" applyFont="1" applyBorder="1" applyAlignment="1">
      <alignment horizontal="left" vertical="top"/>
    </xf>
    <xf numFmtId="0" fontId="17" fillId="0" borderId="16" xfId="0" applyFont="1" applyBorder="1" applyAlignment="1">
      <alignment horizontal="center" vertical="center" wrapText="1"/>
    </xf>
    <xf numFmtId="10" fontId="17" fillId="0" borderId="16" xfId="0" applyNumberFormat="1" applyFont="1" applyBorder="1" applyAlignment="1">
      <alignment horizontal="center" vertical="center" wrapText="1"/>
    </xf>
    <xf numFmtId="10" fontId="17" fillId="0" borderId="27" xfId="0" applyNumberFormat="1" applyFont="1" applyBorder="1" applyAlignment="1">
      <alignment horizontal="center" vertical="center"/>
    </xf>
    <xf numFmtId="10" fontId="17" fillId="0" borderId="3" xfId="0" applyNumberFormat="1" applyFont="1" applyBorder="1" applyAlignment="1">
      <alignment horizontal="center" vertical="center"/>
    </xf>
    <xf numFmtId="10" fontId="17" fillId="0" borderId="11" xfId="0" applyNumberFormat="1" applyFont="1" applyBorder="1" applyAlignment="1">
      <alignment horizontal="center" vertical="center"/>
    </xf>
    <xf numFmtId="0" fontId="15" fillId="4" borderId="19"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31" xfId="0" applyFont="1" applyFill="1" applyBorder="1" applyAlignment="1">
      <alignment horizontal="center" vertical="center"/>
    </xf>
    <xf numFmtId="0" fontId="19" fillId="7" borderId="23" xfId="0" applyFont="1" applyFill="1" applyBorder="1" applyAlignment="1">
      <alignment horizontal="left" vertical="top" wrapText="1"/>
    </xf>
    <xf numFmtId="0" fontId="19" fillId="7" borderId="24" xfId="0" applyFont="1" applyFill="1" applyBorder="1" applyAlignment="1">
      <alignment horizontal="left" vertical="top" wrapText="1"/>
    </xf>
    <xf numFmtId="0" fontId="8" fillId="10" borderId="19" xfId="0" applyFont="1" applyFill="1" applyBorder="1" applyAlignment="1">
      <alignment horizontal="center" vertical="center"/>
    </xf>
    <xf numFmtId="0" fontId="8" fillId="10" borderId="18" xfId="0" applyFont="1" applyFill="1" applyBorder="1" applyAlignment="1">
      <alignment horizontal="center" vertical="center"/>
    </xf>
    <xf numFmtId="0" fontId="8" fillId="10" borderId="13" xfId="0" applyFont="1" applyFill="1" applyBorder="1" applyAlignment="1">
      <alignment horizontal="center" vertical="center"/>
    </xf>
    <xf numFmtId="0" fontId="8" fillId="10" borderId="12" xfId="0" applyFont="1" applyFill="1" applyBorder="1" applyAlignment="1">
      <alignment horizontal="center" vertical="center"/>
    </xf>
    <xf numFmtId="0" fontId="8" fillId="10" borderId="30" xfId="0" applyFont="1" applyFill="1" applyBorder="1" applyAlignment="1">
      <alignment horizontal="center" vertical="center"/>
    </xf>
    <xf numFmtId="0" fontId="8" fillId="10" borderId="31"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17"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17" xfId="0" applyFont="1" applyFill="1" applyBorder="1" applyAlignment="1">
      <alignment horizontal="center" vertical="center"/>
    </xf>
    <xf numFmtId="0" fontId="19" fillId="7" borderId="21" xfId="0" applyFont="1" applyFill="1" applyBorder="1" applyAlignment="1">
      <alignment horizontal="left" vertical="center" wrapText="1"/>
    </xf>
    <xf numFmtId="0" fontId="19" fillId="7" borderId="22" xfId="0" applyFont="1" applyFill="1" applyBorder="1" applyAlignment="1">
      <alignment horizontal="left" vertical="center" wrapText="1"/>
    </xf>
    <xf numFmtId="0" fontId="16" fillId="5" borderId="27"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1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31" xfId="0" applyFont="1" applyFill="1" applyBorder="1" applyAlignment="1">
      <alignment horizontal="center" vertical="center"/>
    </xf>
    <xf numFmtId="0" fontId="17" fillId="5" borderId="19" xfId="0" applyFont="1" applyFill="1" applyBorder="1" applyAlignment="1">
      <alignment horizontal="left" vertical="top" wrapText="1"/>
    </xf>
    <xf numFmtId="0" fontId="17" fillId="5" borderId="26" xfId="0" applyFont="1" applyFill="1" applyBorder="1" applyAlignment="1">
      <alignment horizontal="left" vertical="top"/>
    </xf>
    <xf numFmtId="0" fontId="17" fillId="5" borderId="18" xfId="0" applyFont="1" applyFill="1" applyBorder="1" applyAlignment="1">
      <alignment horizontal="left" vertical="top"/>
    </xf>
    <xf numFmtId="0" fontId="17" fillId="5" borderId="13" xfId="0" applyFont="1" applyFill="1" applyBorder="1" applyAlignment="1">
      <alignment horizontal="left" vertical="top"/>
    </xf>
    <xf numFmtId="0" fontId="17" fillId="5" borderId="0" xfId="0" applyFont="1" applyFill="1" applyAlignment="1">
      <alignment horizontal="left" vertical="top"/>
    </xf>
    <xf numFmtId="0" fontId="17" fillId="5" borderId="12" xfId="0" applyFont="1" applyFill="1" applyBorder="1" applyAlignment="1">
      <alignment horizontal="left" vertical="top"/>
    </xf>
    <xf numFmtId="0" fontId="17" fillId="5" borderId="20" xfId="0" applyFont="1" applyFill="1" applyBorder="1" applyAlignment="1">
      <alignment horizontal="left" vertical="top"/>
    </xf>
    <xf numFmtId="0" fontId="17" fillId="5" borderId="16" xfId="0" applyFont="1" applyFill="1" applyBorder="1" applyAlignment="1">
      <alignment horizontal="left" vertical="top"/>
    </xf>
    <xf numFmtId="0" fontId="17" fillId="5" borderId="17" xfId="0" applyFont="1" applyFill="1" applyBorder="1" applyAlignment="1">
      <alignment horizontal="left" vertical="top"/>
    </xf>
    <xf numFmtId="0" fontId="8" fillId="3" borderId="19"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31" xfId="0" applyFont="1" applyFill="1" applyBorder="1" applyAlignment="1">
      <alignment horizontal="center" vertical="center"/>
    </xf>
    <xf numFmtId="0" fontId="16" fillId="0" borderId="19" xfId="0" applyFont="1" applyBorder="1" applyAlignment="1">
      <alignment horizontal="left" vertical="top" wrapText="1"/>
    </xf>
    <xf numFmtId="0" fontId="15" fillId="3" borderId="19"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31" xfId="0" applyFont="1" applyFill="1" applyBorder="1" applyAlignment="1">
      <alignment horizontal="center" vertical="center"/>
    </xf>
    <xf numFmtId="0" fontId="17" fillId="0" borderId="26" xfId="0" applyFont="1" applyBorder="1" applyAlignment="1">
      <alignment horizontal="left" vertical="top" wrapText="1"/>
    </xf>
    <xf numFmtId="0" fontId="17" fillId="0" borderId="0" xfId="0" applyFont="1" applyAlignment="1">
      <alignment horizontal="left" vertical="top" wrapText="1"/>
    </xf>
    <xf numFmtId="0" fontId="8" fillId="3" borderId="20" xfId="0" applyFont="1" applyFill="1" applyBorder="1" applyAlignment="1">
      <alignment horizontal="center" vertical="center"/>
    </xf>
    <xf numFmtId="0" fontId="8" fillId="3" borderId="17"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17" xfId="0" applyFont="1" applyFill="1" applyBorder="1" applyAlignment="1">
      <alignment horizontal="center" vertical="center"/>
    </xf>
    <xf numFmtId="0" fontId="19" fillId="7" borderId="7" xfId="0" applyFont="1" applyFill="1" applyBorder="1" applyAlignment="1">
      <alignment horizontal="left" vertical="center" wrapText="1"/>
    </xf>
    <xf numFmtId="0" fontId="19" fillId="7" borderId="10" xfId="0" applyFont="1" applyFill="1" applyBorder="1" applyAlignment="1">
      <alignment horizontal="left" vertical="center" wrapText="1"/>
    </xf>
    <xf numFmtId="0" fontId="17" fillId="0" borderId="27" xfId="0" applyFont="1" applyBorder="1" applyAlignment="1">
      <alignment horizontal="center" vertical="center"/>
    </xf>
    <xf numFmtId="0" fontId="17" fillId="0" borderId="3" xfId="0" applyFont="1" applyBorder="1" applyAlignment="1">
      <alignment horizontal="center" vertical="center"/>
    </xf>
    <xf numFmtId="0" fontId="16" fillId="8" borderId="30" xfId="0" applyFont="1" applyFill="1" applyBorder="1" applyAlignment="1">
      <alignment horizontal="center" vertical="center" wrapText="1"/>
    </xf>
    <xf numFmtId="0" fontId="19" fillId="8" borderId="31" xfId="0" applyFont="1" applyFill="1" applyBorder="1" applyAlignment="1">
      <alignment horizontal="center" vertical="center" wrapText="1"/>
    </xf>
    <xf numFmtId="0" fontId="16" fillId="8" borderId="31" xfId="0" applyFont="1" applyFill="1" applyBorder="1" applyAlignment="1">
      <alignment horizontal="center" vertical="center" wrapText="1"/>
    </xf>
    <xf numFmtId="0" fontId="16" fillId="8" borderId="30" xfId="0" applyFont="1" applyFill="1" applyBorder="1" applyAlignment="1">
      <alignment horizontal="center" vertical="center"/>
    </xf>
    <xf numFmtId="0" fontId="16" fillId="8" borderId="31" xfId="0" applyFont="1" applyFill="1" applyBorder="1" applyAlignment="1">
      <alignment horizontal="center" vertical="center"/>
    </xf>
    <xf numFmtId="0" fontId="19" fillId="8" borderId="29" xfId="0" applyFont="1" applyFill="1" applyBorder="1" applyAlignment="1">
      <alignment horizontal="center" vertical="center" wrapText="1"/>
    </xf>
    <xf numFmtId="0" fontId="17" fillId="0" borderId="19" xfId="0" applyFont="1" applyBorder="1" applyAlignment="1">
      <alignment horizontal="left" vertical="top"/>
    </xf>
    <xf numFmtId="0" fontId="17" fillId="0" borderId="11" xfId="0" applyFont="1" applyBorder="1" applyAlignment="1">
      <alignment horizontal="center" vertical="center"/>
    </xf>
    <xf numFmtId="0" fontId="19" fillId="7" borderId="32" xfId="0" applyFont="1" applyFill="1" applyBorder="1" applyAlignment="1">
      <alignment horizontal="left" vertical="center"/>
    </xf>
    <xf numFmtId="0" fontId="19" fillId="7" borderId="33" xfId="0" applyFont="1" applyFill="1" applyBorder="1" applyAlignment="1">
      <alignment horizontal="left" vertical="center"/>
    </xf>
    <xf numFmtId="0" fontId="19" fillId="7" borderId="32" xfId="0" applyFont="1" applyFill="1" applyBorder="1" applyAlignment="1">
      <alignment horizontal="left" vertical="center" wrapText="1"/>
    </xf>
    <xf numFmtId="0" fontId="19" fillId="7" borderId="33" xfId="0" applyFont="1" applyFill="1" applyBorder="1" applyAlignment="1">
      <alignment horizontal="left" vertical="center" wrapText="1"/>
    </xf>
    <xf numFmtId="0" fontId="4" fillId="0" borderId="30" xfId="0" applyFont="1" applyBorder="1" applyAlignment="1">
      <alignment horizontal="left" vertical="top"/>
    </xf>
    <xf numFmtId="0" fontId="4" fillId="0" borderId="31" xfId="0" applyFont="1" applyBorder="1" applyAlignment="1">
      <alignment horizontal="left" vertical="top"/>
    </xf>
    <xf numFmtId="0" fontId="4" fillId="0" borderId="19" xfId="0" applyFont="1" applyBorder="1" applyAlignment="1">
      <alignment horizontal="left" vertical="top"/>
    </xf>
    <xf numFmtId="0" fontId="16" fillId="0" borderId="26" xfId="0" applyFont="1" applyBorder="1" applyAlignment="1">
      <alignment horizontal="left" vertical="top" wrapText="1"/>
    </xf>
    <xf numFmtId="0" fontId="16" fillId="0" borderId="18" xfId="0" applyFont="1" applyBorder="1" applyAlignment="1">
      <alignment horizontal="left" vertical="top" wrapText="1"/>
    </xf>
    <xf numFmtId="0" fontId="16" fillId="0" borderId="20"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4" fillId="0" borderId="30" xfId="0" applyFont="1" applyBorder="1" applyAlignment="1">
      <alignment horizontal="center"/>
    </xf>
    <xf numFmtId="0" fontId="4" fillId="0" borderId="31" xfId="0" applyFont="1" applyBorder="1" applyAlignment="1">
      <alignment horizontal="center"/>
    </xf>
    <xf numFmtId="0" fontId="17" fillId="5" borderId="26" xfId="0" applyFont="1" applyFill="1" applyBorder="1" applyAlignment="1">
      <alignment horizontal="left" vertical="top" wrapText="1"/>
    </xf>
    <xf numFmtId="0" fontId="17" fillId="5" borderId="18" xfId="0" applyFont="1" applyFill="1" applyBorder="1" applyAlignment="1">
      <alignment horizontal="left" vertical="top" wrapText="1"/>
    </xf>
    <xf numFmtId="0" fontId="17" fillId="5" borderId="13" xfId="0" applyFont="1" applyFill="1" applyBorder="1" applyAlignment="1">
      <alignment horizontal="left" vertical="top" wrapText="1"/>
    </xf>
    <xf numFmtId="0" fontId="17" fillId="5" borderId="0" xfId="0" applyFont="1" applyFill="1" applyAlignment="1">
      <alignment horizontal="left" vertical="top" wrapText="1"/>
    </xf>
    <xf numFmtId="0" fontId="17" fillId="5" borderId="12" xfId="0" applyFont="1" applyFill="1" applyBorder="1" applyAlignment="1">
      <alignment horizontal="left" vertical="top" wrapText="1"/>
    </xf>
    <xf numFmtId="0" fontId="17" fillId="5" borderId="20" xfId="0" applyFont="1" applyFill="1" applyBorder="1" applyAlignment="1">
      <alignment horizontal="left" vertical="top" wrapText="1"/>
    </xf>
    <xf numFmtId="0" fontId="17" fillId="5" borderId="16" xfId="0" applyFont="1" applyFill="1" applyBorder="1" applyAlignment="1">
      <alignment horizontal="left" vertical="top" wrapText="1"/>
    </xf>
    <xf numFmtId="0" fontId="17" fillId="5" borderId="17" xfId="0" applyFont="1" applyFill="1" applyBorder="1" applyAlignment="1">
      <alignment horizontal="left" vertical="top" wrapText="1"/>
    </xf>
    <xf numFmtId="0" fontId="16" fillId="8" borderId="8" xfId="0" applyFont="1" applyFill="1" applyBorder="1" applyAlignment="1">
      <alignment horizontal="center" vertical="center" wrapText="1"/>
    </xf>
    <xf numFmtId="0" fontId="16" fillId="0" borderId="13" xfId="0" applyFont="1" applyBorder="1" applyAlignment="1">
      <alignment horizontal="left" vertical="top" wrapText="1"/>
    </xf>
    <xf numFmtId="0" fontId="16" fillId="0" borderId="0" xfId="0" applyFont="1" applyAlignment="1">
      <alignment horizontal="left" vertical="top" wrapText="1"/>
    </xf>
    <xf numFmtId="0" fontId="16" fillId="0" borderId="12" xfId="0" applyFont="1" applyBorder="1" applyAlignment="1">
      <alignment horizontal="left" vertical="top" wrapText="1"/>
    </xf>
    <xf numFmtId="0" fontId="19" fillId="7" borderId="21" xfId="0" applyFont="1" applyFill="1" applyBorder="1" applyAlignment="1">
      <alignment horizontal="left" vertical="center"/>
    </xf>
    <xf numFmtId="0" fontId="19" fillId="7" borderId="22" xfId="0" applyFont="1" applyFill="1" applyBorder="1" applyAlignment="1">
      <alignment horizontal="left" vertical="center"/>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0" fontId="17" fillId="0" borderId="30" xfId="0" applyFont="1" applyBorder="1" applyAlignment="1">
      <alignment horizontal="center"/>
    </xf>
    <xf numFmtId="0" fontId="17" fillId="0" borderId="31" xfId="0" applyFont="1" applyBorder="1" applyAlignment="1">
      <alignment horizontal="center"/>
    </xf>
    <xf numFmtId="0" fontId="0" fillId="0" borderId="27"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7" fillId="7" borderId="0" xfId="0" applyFont="1" applyFill="1" applyAlignment="1">
      <alignment horizontal="center"/>
    </xf>
    <xf numFmtId="0" fontId="16" fillId="4" borderId="19"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31" xfId="0" applyFont="1" applyFill="1" applyBorder="1" applyAlignment="1">
      <alignment horizontal="center" vertical="center"/>
    </xf>
    <xf numFmtId="0" fontId="16" fillId="5" borderId="19" xfId="0" applyFont="1" applyFill="1" applyBorder="1" applyAlignment="1">
      <alignment horizontal="left" vertical="top" wrapText="1"/>
    </xf>
    <xf numFmtId="0" fontId="16" fillId="5" borderId="26" xfId="0" applyFont="1" applyFill="1" applyBorder="1" applyAlignment="1">
      <alignment horizontal="left" vertical="top" wrapText="1"/>
    </xf>
    <xf numFmtId="0" fontId="16" fillId="5" borderId="18" xfId="0" applyFont="1" applyFill="1" applyBorder="1" applyAlignment="1">
      <alignment horizontal="left" vertical="top" wrapText="1"/>
    </xf>
    <xf numFmtId="0" fontId="16" fillId="5" borderId="13" xfId="0" applyFont="1" applyFill="1" applyBorder="1" applyAlignment="1">
      <alignment horizontal="left" vertical="top" wrapText="1"/>
    </xf>
    <xf numFmtId="0" fontId="16" fillId="5" borderId="0" xfId="0" applyFont="1" applyFill="1" applyAlignment="1">
      <alignment horizontal="left" vertical="top" wrapText="1"/>
    </xf>
    <xf numFmtId="0" fontId="16" fillId="5" borderId="12" xfId="0" applyFont="1" applyFill="1" applyBorder="1" applyAlignment="1">
      <alignment horizontal="left" vertical="top" wrapText="1"/>
    </xf>
    <xf numFmtId="0" fontId="16" fillId="5" borderId="20" xfId="0" applyFont="1" applyFill="1" applyBorder="1" applyAlignment="1">
      <alignment horizontal="left" vertical="top" wrapText="1"/>
    </xf>
    <xf numFmtId="0" fontId="16" fillId="5" borderId="16" xfId="0" applyFont="1" applyFill="1" applyBorder="1" applyAlignment="1">
      <alignment horizontal="left" vertical="top" wrapText="1"/>
    </xf>
    <xf numFmtId="0" fontId="16" fillId="5" borderId="17" xfId="0" applyFont="1" applyFill="1" applyBorder="1" applyAlignment="1">
      <alignment horizontal="left" vertical="top" wrapText="1"/>
    </xf>
    <xf numFmtId="0" fontId="19" fillId="7" borderId="7" xfId="0" applyFont="1" applyFill="1" applyBorder="1" applyAlignment="1">
      <alignment horizontal="left" vertical="top" wrapText="1"/>
    </xf>
    <xf numFmtId="0" fontId="19" fillId="7" borderId="10" xfId="0" applyFont="1" applyFill="1" applyBorder="1" applyAlignment="1">
      <alignment horizontal="left" vertical="top" wrapText="1"/>
    </xf>
    <xf numFmtId="0" fontId="0" fillId="5" borderId="27" xfId="0" applyFill="1" applyBorder="1" applyAlignment="1">
      <alignment horizontal="center" vertical="center"/>
    </xf>
    <xf numFmtId="0" fontId="0" fillId="5" borderId="3" xfId="0" applyFill="1" applyBorder="1" applyAlignment="1">
      <alignment horizontal="center" vertical="center"/>
    </xf>
    <xf numFmtId="0" fontId="17" fillId="0" borderId="20"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0" fontId="17" fillId="0" borderId="7" xfId="0" applyFont="1" applyBorder="1" applyAlignment="1">
      <alignment horizontal="center" vertical="center"/>
    </xf>
    <xf numFmtId="0" fontId="17" fillId="0" borderId="10" xfId="0" applyFont="1" applyBorder="1" applyAlignment="1">
      <alignment horizontal="center" vertical="center"/>
    </xf>
    <xf numFmtId="10" fontId="17" fillId="0" borderId="7" xfId="0" applyNumberFormat="1" applyFont="1" applyBorder="1" applyAlignment="1">
      <alignment horizontal="center" vertical="center"/>
    </xf>
    <xf numFmtId="10" fontId="17" fillId="0" borderId="10" xfId="0" applyNumberFormat="1" applyFont="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7" fillId="0" borderId="7" xfId="0" applyFont="1" applyBorder="1" applyAlignment="1">
      <alignment horizontal="center" vertical="top" wrapText="1"/>
    </xf>
    <xf numFmtId="0" fontId="17" fillId="0" borderId="10" xfId="0" applyFont="1" applyBorder="1" applyAlignment="1">
      <alignment horizontal="center" vertical="top" wrapText="1"/>
    </xf>
    <xf numFmtId="0" fontId="17" fillId="0" borderId="8" xfId="0" applyFont="1" applyBorder="1" applyAlignment="1">
      <alignment horizontal="left" vertical="top"/>
    </xf>
    <xf numFmtId="0" fontId="17" fillId="0" borderId="10" xfId="0" applyFont="1" applyBorder="1" applyAlignment="1">
      <alignment horizontal="left" vertical="top"/>
    </xf>
    <xf numFmtId="10" fontId="0" fillId="0" borderId="7" xfId="0" applyNumberFormat="1" applyBorder="1" applyAlignment="1">
      <alignment horizontal="center" vertical="center"/>
    </xf>
    <xf numFmtId="10" fontId="0" fillId="0" borderId="10" xfId="0" applyNumberFormat="1" applyBorder="1" applyAlignment="1">
      <alignment horizontal="center" vertical="center"/>
    </xf>
    <xf numFmtId="10" fontId="0" fillId="0" borderId="8" xfId="0" applyNumberFormat="1" applyBorder="1" applyAlignment="1">
      <alignment horizontal="center" vertical="center"/>
    </xf>
    <xf numFmtId="0" fontId="15" fillId="3" borderId="7" xfId="0" applyFont="1" applyFill="1" applyBorder="1" applyAlignment="1">
      <alignment horizontal="center" vertical="center"/>
    </xf>
    <xf numFmtId="0" fontId="15" fillId="3" borderId="10"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0"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10" xfId="0" applyFont="1" applyFill="1" applyBorder="1" applyAlignment="1">
      <alignment horizontal="center" vertical="center"/>
    </xf>
    <xf numFmtId="0" fontId="16" fillId="0" borderId="30" xfId="0" applyFont="1" applyBorder="1" applyAlignment="1">
      <alignment horizontal="left" vertical="top" wrapText="1"/>
    </xf>
    <xf numFmtId="0" fontId="16" fillId="0" borderId="29" xfId="0" applyFont="1" applyBorder="1" applyAlignment="1">
      <alignment horizontal="left" vertical="top" wrapText="1"/>
    </xf>
    <xf numFmtId="0" fontId="16" fillId="0" borderId="31" xfId="0" applyFont="1" applyBorder="1" applyAlignment="1">
      <alignment horizontal="left" vertical="top" wrapText="1"/>
    </xf>
    <xf numFmtId="10" fontId="0" fillId="0" borderId="7" xfId="0" applyNumberFormat="1" applyBorder="1" applyAlignment="1">
      <alignment horizontal="center" vertical="center" wrapText="1"/>
    </xf>
    <xf numFmtId="10" fontId="0" fillId="0" borderId="10" xfId="0" applyNumberFormat="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16" fillId="3" borderId="7" xfId="0" applyFont="1" applyFill="1" applyBorder="1" applyAlignment="1">
      <alignment horizontal="center" vertical="center"/>
    </xf>
    <xf numFmtId="0" fontId="16" fillId="3" borderId="10" xfId="0" applyFont="1" applyFill="1" applyBorder="1" applyAlignment="1">
      <alignment horizontal="center" vertical="center"/>
    </xf>
    <xf numFmtId="0" fontId="17" fillId="0" borderId="7" xfId="0" applyFont="1" applyBorder="1" applyAlignment="1">
      <alignment horizontal="left" vertical="top"/>
    </xf>
    <xf numFmtId="0" fontId="22" fillId="0" borderId="0" xfId="0" applyFont="1" applyAlignment="1">
      <alignment horizontal="left" vertical="center"/>
    </xf>
    <xf numFmtId="0" fontId="16" fillId="6" borderId="19"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3"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30" xfId="0" applyFont="1" applyFill="1" applyBorder="1" applyAlignment="1">
      <alignment horizontal="center" vertical="center"/>
    </xf>
    <xf numFmtId="0" fontId="16" fillId="6" borderId="31" xfId="0" applyFont="1" applyFill="1" applyBorder="1" applyAlignment="1">
      <alignment horizontal="center" vertical="center"/>
    </xf>
    <xf numFmtId="0" fontId="16" fillId="11" borderId="19" xfId="0" applyFont="1" applyFill="1" applyBorder="1" applyAlignment="1">
      <alignment horizontal="center" vertical="center"/>
    </xf>
    <xf numFmtId="0" fontId="16" fillId="11" borderId="18" xfId="0" applyFont="1" applyFill="1" applyBorder="1" applyAlignment="1">
      <alignment horizontal="center" vertical="center"/>
    </xf>
    <xf numFmtId="0" fontId="16" fillId="11" borderId="13" xfId="0" applyFont="1" applyFill="1" applyBorder="1" applyAlignment="1">
      <alignment horizontal="center" vertical="center"/>
    </xf>
    <xf numFmtId="0" fontId="16" fillId="11" borderId="12" xfId="0" applyFont="1" applyFill="1" applyBorder="1" applyAlignment="1">
      <alignment horizontal="center" vertical="center"/>
    </xf>
    <xf numFmtId="0" fontId="16" fillId="11" borderId="30" xfId="0" applyFont="1" applyFill="1" applyBorder="1" applyAlignment="1">
      <alignment horizontal="center" vertical="center"/>
    </xf>
    <xf numFmtId="0" fontId="16" fillId="11" borderId="31"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17" xfId="0" applyFont="1" applyFill="1" applyBorder="1" applyAlignment="1">
      <alignment horizontal="center" vertical="center"/>
    </xf>
    <xf numFmtId="10" fontId="17" fillId="5" borderId="19" xfId="0" applyNumberFormat="1" applyFont="1" applyFill="1" applyBorder="1" applyAlignment="1">
      <alignment horizontal="center" vertical="center"/>
    </xf>
    <xf numFmtId="10" fontId="17" fillId="5" borderId="18" xfId="0" applyNumberFormat="1" applyFont="1" applyFill="1" applyBorder="1" applyAlignment="1">
      <alignment horizontal="center" vertical="center"/>
    </xf>
    <xf numFmtId="10" fontId="17" fillId="5" borderId="13" xfId="0" applyNumberFormat="1" applyFont="1" applyFill="1" applyBorder="1" applyAlignment="1">
      <alignment horizontal="center" vertical="center"/>
    </xf>
    <xf numFmtId="10" fontId="17" fillId="5" borderId="12" xfId="0" applyNumberFormat="1" applyFont="1" applyFill="1" applyBorder="1" applyAlignment="1">
      <alignment horizontal="center" vertical="center"/>
    </xf>
    <xf numFmtId="10" fontId="17" fillId="5" borderId="30" xfId="0" applyNumberFormat="1" applyFont="1" applyFill="1" applyBorder="1" applyAlignment="1">
      <alignment horizontal="center" vertical="center"/>
    </xf>
    <xf numFmtId="10" fontId="17" fillId="5" borderId="31" xfId="0" applyNumberFormat="1" applyFont="1" applyFill="1" applyBorder="1" applyAlignment="1">
      <alignment horizontal="center" vertical="center"/>
    </xf>
    <xf numFmtId="10" fontId="17" fillId="5" borderId="20" xfId="0" applyNumberFormat="1" applyFont="1" applyFill="1" applyBorder="1" applyAlignment="1">
      <alignment horizontal="center" vertical="center"/>
    </xf>
    <xf numFmtId="10" fontId="17" fillId="5" borderId="17" xfId="0" applyNumberFormat="1" applyFont="1" applyFill="1" applyBorder="1" applyAlignment="1">
      <alignment horizontal="center" vertical="center"/>
    </xf>
    <xf numFmtId="0" fontId="4" fillId="0" borderId="18"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20" xfId="0" applyFont="1" applyBorder="1" applyAlignment="1">
      <alignment horizontal="left" vertical="top" wrapText="1"/>
    </xf>
    <xf numFmtId="0" fontId="4" fillId="0" borderId="17" xfId="0" applyFont="1" applyBorder="1" applyAlignment="1">
      <alignment horizontal="left" vertical="top" wrapText="1"/>
    </xf>
    <xf numFmtId="0" fontId="4" fillId="5" borderId="19" xfId="0" applyFont="1" applyFill="1" applyBorder="1" applyAlignment="1">
      <alignment horizontal="left" vertical="top" wrapText="1"/>
    </xf>
    <xf numFmtId="0" fontId="4" fillId="5" borderId="18" xfId="0" applyFont="1" applyFill="1" applyBorder="1" applyAlignment="1">
      <alignment horizontal="left" vertical="top" wrapText="1"/>
    </xf>
    <xf numFmtId="0" fontId="4" fillId="5" borderId="13" xfId="0" applyFont="1" applyFill="1" applyBorder="1" applyAlignment="1">
      <alignment horizontal="left" vertical="top" wrapText="1"/>
    </xf>
    <xf numFmtId="0" fontId="4" fillId="5" borderId="12" xfId="0" applyFont="1" applyFill="1" applyBorder="1" applyAlignment="1">
      <alignment horizontal="left" vertical="top" wrapText="1"/>
    </xf>
    <xf numFmtId="0" fontId="4" fillId="5" borderId="20" xfId="0" applyFont="1" applyFill="1" applyBorder="1" applyAlignment="1">
      <alignment horizontal="left" vertical="top" wrapText="1"/>
    </xf>
    <xf numFmtId="0" fontId="4" fillId="5" borderId="17" xfId="0" applyFont="1" applyFill="1" applyBorder="1" applyAlignment="1">
      <alignment horizontal="left" vertical="top" wrapText="1"/>
    </xf>
    <xf numFmtId="0" fontId="17" fillId="5" borderId="30" xfId="0" applyFont="1" applyFill="1" applyBorder="1" applyAlignment="1">
      <alignment horizontal="left" vertical="top" wrapText="1"/>
    </xf>
    <xf numFmtId="0" fontId="17" fillId="5" borderId="31" xfId="0" applyFont="1" applyFill="1" applyBorder="1" applyAlignment="1">
      <alignment horizontal="left" vertical="top" wrapText="1"/>
    </xf>
    <xf numFmtId="0" fontId="19" fillId="7" borderId="0" xfId="0" applyFont="1" applyFill="1" applyAlignment="1">
      <alignment horizontal="left" vertical="top" wrapText="1"/>
    </xf>
    <xf numFmtId="0" fontId="19" fillId="7" borderId="12" xfId="0" applyFont="1" applyFill="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19" fillId="7" borderId="0" xfId="0" applyFont="1" applyFill="1" applyAlignment="1">
      <alignment horizontal="left" vertical="center" wrapText="1"/>
    </xf>
    <xf numFmtId="0" fontId="19" fillId="7" borderId="12" xfId="0" applyFont="1" applyFill="1" applyBorder="1" applyAlignment="1">
      <alignment horizontal="left" vertical="center" wrapText="1"/>
    </xf>
    <xf numFmtId="10" fontId="17" fillId="5" borderId="28" xfId="0" applyNumberFormat="1" applyFont="1" applyFill="1" applyBorder="1" applyAlignment="1">
      <alignment horizontal="center" vertical="center"/>
    </xf>
    <xf numFmtId="10" fontId="17" fillId="0" borderId="28" xfId="0" applyNumberFormat="1" applyFont="1" applyBorder="1" applyAlignment="1">
      <alignment horizontal="center" vertical="center"/>
    </xf>
    <xf numFmtId="0" fontId="17" fillId="5" borderId="19"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20" xfId="0" applyFont="1" applyFill="1" applyBorder="1" applyAlignment="1">
      <alignment horizontal="center" vertical="center"/>
    </xf>
    <xf numFmtId="0" fontId="17" fillId="5" borderId="17" xfId="0" applyFont="1" applyFill="1" applyBorder="1" applyAlignment="1">
      <alignment horizontal="center" vertical="center"/>
    </xf>
    <xf numFmtId="10" fontId="17" fillId="5" borderId="19" xfId="0" applyNumberFormat="1" applyFont="1" applyFill="1" applyBorder="1" applyAlignment="1">
      <alignment horizontal="center" vertical="center" wrapText="1"/>
    </xf>
    <xf numFmtId="10" fontId="17" fillId="5" borderId="18" xfId="0" applyNumberFormat="1" applyFont="1" applyFill="1" applyBorder="1" applyAlignment="1">
      <alignment horizontal="center" vertical="center" wrapText="1"/>
    </xf>
    <xf numFmtId="10" fontId="17" fillId="5" borderId="13" xfId="0" applyNumberFormat="1" applyFont="1" applyFill="1" applyBorder="1" applyAlignment="1">
      <alignment horizontal="center" vertical="center" wrapText="1"/>
    </xf>
    <xf numFmtId="10" fontId="17" fillId="5" borderId="12" xfId="0" applyNumberFormat="1" applyFont="1" applyFill="1" applyBorder="1" applyAlignment="1">
      <alignment horizontal="center" vertical="center" wrapText="1"/>
    </xf>
    <xf numFmtId="10" fontId="17" fillId="5" borderId="20" xfId="0" applyNumberFormat="1" applyFont="1" applyFill="1" applyBorder="1" applyAlignment="1">
      <alignment horizontal="center" vertical="center" wrapText="1"/>
    </xf>
    <xf numFmtId="10" fontId="17" fillId="5" borderId="17" xfId="0" applyNumberFormat="1" applyFont="1" applyFill="1" applyBorder="1" applyAlignment="1">
      <alignment horizontal="center" vertical="center" wrapText="1"/>
    </xf>
    <xf numFmtId="0" fontId="0" fillId="0" borderId="7" xfId="0" applyBorder="1" applyAlignment="1">
      <alignment horizontal="center" vertical="center"/>
    </xf>
    <xf numFmtId="0" fontId="0" fillId="0" borderId="10" xfId="0" applyBorder="1" applyAlignment="1">
      <alignment horizontal="center" vertical="center"/>
    </xf>
    <xf numFmtId="10" fontId="0" fillId="0" borderId="19" xfId="0" applyNumberFormat="1" applyBorder="1" applyAlignment="1">
      <alignment horizontal="center" vertical="center" wrapText="1"/>
    </xf>
    <xf numFmtId="10" fontId="0" fillId="0" borderId="18" xfId="0" applyNumberFormat="1" applyBorder="1" applyAlignment="1">
      <alignment horizontal="center" vertical="center" wrapText="1"/>
    </xf>
    <xf numFmtId="10" fontId="0" fillId="0" borderId="13" xfId="0" applyNumberFormat="1" applyBorder="1" applyAlignment="1">
      <alignment horizontal="center" vertical="center" wrapText="1"/>
    </xf>
    <xf numFmtId="10" fontId="0" fillId="0" borderId="12" xfId="0" applyNumberFormat="1" applyBorder="1" applyAlignment="1">
      <alignment horizontal="center" vertical="center" wrapText="1"/>
    </xf>
    <xf numFmtId="10" fontId="0" fillId="0" borderId="20" xfId="0" applyNumberFormat="1" applyBorder="1" applyAlignment="1">
      <alignment horizontal="center" vertical="center" wrapText="1"/>
    </xf>
    <xf numFmtId="10" fontId="0" fillId="0" borderId="17" xfId="0" applyNumberForma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22" fillId="0" borderId="0" xfId="0" applyFont="1" applyAlignment="1">
      <alignment horizontal="center" vertical="center" wrapText="1"/>
    </xf>
    <xf numFmtId="0" fontId="24" fillId="0" borderId="29" xfId="0" applyFont="1" applyBorder="1" applyAlignment="1">
      <alignment horizontal="center" vertical="center" wrapText="1"/>
    </xf>
    <xf numFmtId="0" fontId="23" fillId="0" borderId="29" xfId="0" applyFont="1" applyBorder="1" applyAlignment="1">
      <alignment horizontal="center" vertical="center" wrapText="1"/>
    </xf>
    <xf numFmtId="0" fontId="17" fillId="0" borderId="7" xfId="0" applyFont="1" applyBorder="1" applyAlignment="1">
      <alignment horizontal="center" vertical="top"/>
    </xf>
    <xf numFmtId="0" fontId="17" fillId="0" borderId="10" xfId="0" applyFont="1" applyBorder="1" applyAlignment="1">
      <alignment horizontal="center" vertical="top"/>
    </xf>
    <xf numFmtId="0" fontId="0" fillId="5" borderId="28" xfId="0" applyFill="1" applyBorder="1" applyAlignment="1">
      <alignment horizontal="center" vertical="center"/>
    </xf>
    <xf numFmtId="0" fontId="17" fillId="5" borderId="28" xfId="0" applyFont="1" applyFill="1" applyBorder="1" applyAlignment="1">
      <alignment horizontal="center"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28" xfId="0" applyBorder="1" applyAlignment="1">
      <alignment horizontal="center" vertical="center"/>
    </xf>
  </cellXfs>
  <cellStyles count="6">
    <cellStyle name="Moneda 2" xfId="4" xr:uid="{00000000-0005-0000-0000-000000000000}"/>
    <cellStyle name="Normal" xfId="0" builtinId="0"/>
    <cellStyle name="Normal 2" xfId="2" xr:uid="{00000000-0005-0000-0000-000002000000}"/>
    <cellStyle name="Normal 3" xfId="3" xr:uid="{00000000-0005-0000-0000-000003000000}"/>
    <cellStyle name="Normal 6" xfId="1" xr:uid="{00000000-0005-0000-0000-000004000000}"/>
    <cellStyle name="Porcentaj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251354</xdr:colOff>
      <xdr:row>2</xdr:row>
      <xdr:rowOff>126999</xdr:rowOff>
    </xdr:from>
    <xdr:ext cx="4753955" cy="1508126"/>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139" b="33855"/>
        <a:stretch/>
      </xdr:blipFill>
      <xdr:spPr>
        <a:xfrm>
          <a:off x="251354" y="492124"/>
          <a:ext cx="4753955" cy="1508126"/>
        </a:xfrm>
        <a:prstGeom prst="rect">
          <a:avLst/>
        </a:prstGeom>
      </xdr:spPr>
    </xdr:pic>
    <xdr:clientData/>
  </xdr:oneCellAnchor>
  <xdr:oneCellAnchor>
    <xdr:from>
      <xdr:col>0</xdr:col>
      <xdr:colOff>43088</xdr:colOff>
      <xdr:row>0</xdr:row>
      <xdr:rowOff>0</xdr:rowOff>
    </xdr:from>
    <xdr:ext cx="225426" cy="16852900"/>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rcRect/>
        <a:stretch>
          <a:fillRect/>
        </a:stretch>
      </xdr:blipFill>
      <xdr:spPr>
        <a:xfrm>
          <a:off x="43088" y="0"/>
          <a:ext cx="225426" cy="16852900"/>
        </a:xfrm>
        <a:prstGeom prst="rect">
          <a:avLst/>
        </a:prstGeom>
        <a:ln/>
      </xdr:spPr>
    </xdr:pic>
    <xdr:clientData/>
  </xdr:oneCellAnchor>
  <xdr:oneCellAnchor>
    <xdr:from>
      <xdr:col>0</xdr:col>
      <xdr:colOff>31750</xdr:colOff>
      <xdr:row>37</xdr:row>
      <xdr:rowOff>164042</xdr:rowOff>
    </xdr:from>
    <xdr:ext cx="285750" cy="11882437"/>
    <xdr:pic>
      <xdr:nvPicPr>
        <xdr:cNvPr id="5" name="image1.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rcRect/>
        <a:stretch>
          <a:fillRect/>
        </a:stretch>
      </xdr:blipFill>
      <xdr:spPr>
        <a:xfrm>
          <a:off x="31750" y="16832792"/>
          <a:ext cx="285750" cy="11882437"/>
        </a:xfrm>
        <a:prstGeom prst="rect">
          <a:avLst/>
        </a:prstGeom>
        <a:ln/>
      </xdr:spPr>
    </xdr:pic>
    <xdr:clientData/>
  </xdr:oneCellAnchor>
  <xdr:oneCellAnchor>
    <xdr:from>
      <xdr:col>0</xdr:col>
      <xdr:colOff>13607</xdr:colOff>
      <xdr:row>77</xdr:row>
      <xdr:rowOff>13606</xdr:rowOff>
    </xdr:from>
    <xdr:ext cx="285750" cy="11882437"/>
    <xdr:pic>
      <xdr:nvPicPr>
        <xdr:cNvPr id="6" name="image1.pn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rcRect/>
        <a:stretch>
          <a:fillRect/>
        </a:stretch>
      </xdr:blipFill>
      <xdr:spPr>
        <a:xfrm>
          <a:off x="13607" y="35514642"/>
          <a:ext cx="285750" cy="11882437"/>
        </a:xfrm>
        <a:prstGeom prst="rect">
          <a:avLst/>
        </a:prstGeom>
        <a:ln/>
      </xdr:spPr>
    </xdr:pic>
    <xdr:clientData/>
  </xdr:oneCellAnchor>
  <xdr:oneCellAnchor>
    <xdr:from>
      <xdr:col>0</xdr:col>
      <xdr:colOff>13607</xdr:colOff>
      <xdr:row>104</xdr:row>
      <xdr:rowOff>41651</xdr:rowOff>
    </xdr:from>
    <xdr:ext cx="285750" cy="11882437"/>
    <xdr:pic>
      <xdr:nvPicPr>
        <xdr:cNvPr id="7" name="image1.pn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a:srcRect/>
        <a:stretch>
          <a:fillRect/>
        </a:stretch>
      </xdr:blipFill>
      <xdr:spPr>
        <a:xfrm>
          <a:off x="13607" y="47367294"/>
          <a:ext cx="285750" cy="11882437"/>
        </a:xfrm>
        <a:prstGeom prst="rect">
          <a:avLst/>
        </a:prstGeom>
        <a:ln/>
      </xdr:spPr>
    </xdr:pic>
    <xdr:clientData/>
  </xdr:oneCellAnchor>
  <xdr:oneCellAnchor>
    <xdr:from>
      <xdr:col>0</xdr:col>
      <xdr:colOff>27214</xdr:colOff>
      <xdr:row>61</xdr:row>
      <xdr:rowOff>285750</xdr:rowOff>
    </xdr:from>
    <xdr:ext cx="294408" cy="9239250"/>
    <xdr:pic>
      <xdr:nvPicPr>
        <xdr:cNvPr id="8" name="image1.png">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rcRect/>
        <a:stretch>
          <a:fillRect/>
        </a:stretch>
      </xdr:blipFill>
      <xdr:spPr>
        <a:xfrm>
          <a:off x="27214" y="26289000"/>
          <a:ext cx="294408" cy="9239250"/>
        </a:xfrm>
        <a:prstGeom prst="rect">
          <a:avLst/>
        </a:prstGeom>
        <a:ln/>
      </xdr:spPr>
    </xdr:pic>
    <xdr:clientData/>
  </xdr:oneCellAnchor>
  <xdr:oneCellAnchor>
    <xdr:from>
      <xdr:col>0</xdr:col>
      <xdr:colOff>13607</xdr:colOff>
      <xdr:row>129</xdr:row>
      <xdr:rowOff>13608</xdr:rowOff>
    </xdr:from>
    <xdr:ext cx="285750" cy="11882437"/>
    <xdr:pic>
      <xdr:nvPicPr>
        <xdr:cNvPr id="10" name="image1.png">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2"/>
        <a:srcRect/>
        <a:stretch>
          <a:fillRect/>
        </a:stretch>
      </xdr:blipFill>
      <xdr:spPr>
        <a:xfrm>
          <a:off x="13607" y="59245501"/>
          <a:ext cx="285750" cy="11882437"/>
        </a:xfrm>
        <a:prstGeom prst="rect">
          <a:avLst/>
        </a:prstGeom>
        <a:ln/>
      </xdr:spPr>
    </xdr:pic>
    <xdr:clientData/>
  </xdr:oneCellAnchor>
  <xdr:oneCellAnchor>
    <xdr:from>
      <xdr:col>0</xdr:col>
      <xdr:colOff>0</xdr:colOff>
      <xdr:row>148</xdr:row>
      <xdr:rowOff>0</xdr:rowOff>
    </xdr:from>
    <xdr:ext cx="285750" cy="11882437"/>
    <xdr:pic>
      <xdr:nvPicPr>
        <xdr:cNvPr id="9" name="image1.png">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a:srcRect/>
        <a:stretch>
          <a:fillRect/>
        </a:stretch>
      </xdr:blipFill>
      <xdr:spPr>
        <a:xfrm>
          <a:off x="0" y="70719950"/>
          <a:ext cx="285750" cy="11882437"/>
        </a:xfrm>
        <a:prstGeom prst="rect">
          <a:avLst/>
        </a:prstGeom>
        <a:ln/>
      </xdr:spPr>
    </xdr:pic>
    <xdr:clientData/>
  </xdr:oneCellAnchor>
  <xdr:oneCellAnchor>
    <xdr:from>
      <xdr:col>0</xdr:col>
      <xdr:colOff>0</xdr:colOff>
      <xdr:row>156</xdr:row>
      <xdr:rowOff>0</xdr:rowOff>
    </xdr:from>
    <xdr:ext cx="285750" cy="11882437"/>
    <xdr:pic>
      <xdr:nvPicPr>
        <xdr:cNvPr id="12" name="image1.png">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2"/>
        <a:srcRect/>
        <a:stretch>
          <a:fillRect/>
        </a:stretch>
      </xdr:blipFill>
      <xdr:spPr>
        <a:xfrm>
          <a:off x="0" y="83299300"/>
          <a:ext cx="285750" cy="11882437"/>
        </a:xfrm>
        <a:prstGeom prst="rect">
          <a:avLst/>
        </a:prstGeom>
        <a:ln/>
      </xdr:spPr>
    </xdr:pic>
    <xdr:clientData/>
  </xdr:oneCellAnchor>
  <xdr:oneCellAnchor>
    <xdr:from>
      <xdr:col>0</xdr:col>
      <xdr:colOff>0</xdr:colOff>
      <xdr:row>184</xdr:row>
      <xdr:rowOff>40368</xdr:rowOff>
    </xdr:from>
    <xdr:ext cx="285750" cy="11882437"/>
    <xdr:pic>
      <xdr:nvPicPr>
        <xdr:cNvPr id="14" name="image1.png">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2"/>
        <a:srcRect/>
        <a:stretch>
          <a:fillRect/>
        </a:stretch>
      </xdr:blipFill>
      <xdr:spPr>
        <a:xfrm>
          <a:off x="0" y="84962547"/>
          <a:ext cx="285750" cy="11882437"/>
        </a:xfrm>
        <a:prstGeom prst="rect">
          <a:avLst/>
        </a:prstGeom>
        <a:ln/>
      </xdr:spPr>
    </xdr:pic>
    <xdr:clientData/>
  </xdr:oneCellAnchor>
  <xdr:oneCellAnchor>
    <xdr:from>
      <xdr:col>0</xdr:col>
      <xdr:colOff>0</xdr:colOff>
      <xdr:row>202</xdr:row>
      <xdr:rowOff>213179</xdr:rowOff>
    </xdr:from>
    <xdr:ext cx="285750" cy="11882437"/>
    <xdr:pic>
      <xdr:nvPicPr>
        <xdr:cNvPr id="16" name="image1.png">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2"/>
        <a:srcRect/>
        <a:stretch>
          <a:fillRect/>
        </a:stretch>
      </xdr:blipFill>
      <xdr:spPr>
        <a:xfrm>
          <a:off x="0" y="96810286"/>
          <a:ext cx="285750" cy="11882437"/>
        </a:xfrm>
        <a:prstGeom prst="rect">
          <a:avLst/>
        </a:prstGeom>
        <a:ln/>
      </xdr:spPr>
    </xdr:pic>
    <xdr:clientData/>
  </xdr:oneCellAnchor>
  <xdr:oneCellAnchor>
    <xdr:from>
      <xdr:col>0</xdr:col>
      <xdr:colOff>0</xdr:colOff>
      <xdr:row>211</xdr:row>
      <xdr:rowOff>1367517</xdr:rowOff>
    </xdr:from>
    <xdr:ext cx="285750" cy="11882437"/>
    <xdr:pic>
      <xdr:nvPicPr>
        <xdr:cNvPr id="18" name="image1.png">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2"/>
        <a:srcRect/>
        <a:stretch>
          <a:fillRect/>
        </a:stretch>
      </xdr:blipFill>
      <xdr:spPr>
        <a:xfrm>
          <a:off x="0" y="108700660"/>
          <a:ext cx="285750" cy="11882437"/>
        </a:xfrm>
        <a:prstGeom prst="rect">
          <a:avLst/>
        </a:prstGeom>
        <a:ln/>
      </xdr:spPr>
    </xdr:pic>
    <xdr:clientData/>
  </xdr:oneCellAnchor>
  <xdr:oneCellAnchor>
    <xdr:from>
      <xdr:col>0</xdr:col>
      <xdr:colOff>13607</xdr:colOff>
      <xdr:row>226</xdr:row>
      <xdr:rowOff>462643</xdr:rowOff>
    </xdr:from>
    <xdr:ext cx="285750" cy="11882437"/>
    <xdr:pic>
      <xdr:nvPicPr>
        <xdr:cNvPr id="20" name="image1.png">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2"/>
        <a:srcRect/>
        <a:stretch>
          <a:fillRect/>
        </a:stretch>
      </xdr:blipFill>
      <xdr:spPr>
        <a:xfrm>
          <a:off x="13607" y="120572893"/>
          <a:ext cx="285750" cy="11882437"/>
        </a:xfrm>
        <a:prstGeom prst="rect">
          <a:avLst/>
        </a:prstGeom>
        <a:ln/>
      </xdr:spPr>
    </xdr:pic>
    <xdr:clientData/>
  </xdr:oneCellAnchor>
  <xdr:oneCellAnchor>
    <xdr:from>
      <xdr:col>0</xdr:col>
      <xdr:colOff>13607</xdr:colOff>
      <xdr:row>242</xdr:row>
      <xdr:rowOff>1229633</xdr:rowOff>
    </xdr:from>
    <xdr:ext cx="285750" cy="11882437"/>
    <xdr:pic>
      <xdr:nvPicPr>
        <xdr:cNvPr id="22" name="image1.png">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2"/>
        <a:srcRect/>
        <a:stretch>
          <a:fillRect/>
        </a:stretch>
      </xdr:blipFill>
      <xdr:spPr>
        <a:xfrm>
          <a:off x="13607" y="132429704"/>
          <a:ext cx="285750" cy="11882437"/>
        </a:xfrm>
        <a:prstGeom prst="rect">
          <a:avLst/>
        </a:prstGeom>
        <a:ln/>
      </xdr:spPr>
    </xdr:pic>
    <xdr:clientData/>
  </xdr:oneCellAnchor>
  <xdr:oneCellAnchor>
    <xdr:from>
      <xdr:col>0</xdr:col>
      <xdr:colOff>13607</xdr:colOff>
      <xdr:row>273</xdr:row>
      <xdr:rowOff>312963</xdr:rowOff>
    </xdr:from>
    <xdr:ext cx="285750" cy="11882437"/>
    <xdr:pic>
      <xdr:nvPicPr>
        <xdr:cNvPr id="24" name="image1.png">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2"/>
        <a:srcRect/>
        <a:stretch>
          <a:fillRect/>
        </a:stretch>
      </xdr:blipFill>
      <xdr:spPr>
        <a:xfrm>
          <a:off x="13607" y="144262927"/>
          <a:ext cx="285750" cy="11882437"/>
        </a:xfrm>
        <a:prstGeom prst="rect">
          <a:avLst/>
        </a:prstGeom>
        <a:ln/>
      </xdr:spPr>
    </xdr:pic>
    <xdr:clientData/>
  </xdr:oneCellAnchor>
  <xdr:oneCellAnchor>
    <xdr:from>
      <xdr:col>0</xdr:col>
      <xdr:colOff>13607</xdr:colOff>
      <xdr:row>300</xdr:row>
      <xdr:rowOff>415471</xdr:rowOff>
    </xdr:from>
    <xdr:ext cx="285750" cy="11882437"/>
    <xdr:pic>
      <xdr:nvPicPr>
        <xdr:cNvPr id="19" name="image1.png">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2"/>
        <a:srcRect/>
        <a:stretch>
          <a:fillRect/>
        </a:stretch>
      </xdr:blipFill>
      <xdr:spPr>
        <a:xfrm>
          <a:off x="13607" y="156108400"/>
          <a:ext cx="285750" cy="11882437"/>
        </a:xfrm>
        <a:prstGeom prst="rect">
          <a:avLst/>
        </a:prstGeom>
        <a:ln/>
      </xdr:spPr>
    </xdr:pic>
    <xdr:clientData/>
  </xdr:oneCellAnchor>
  <xdr:oneCellAnchor>
    <xdr:from>
      <xdr:col>0</xdr:col>
      <xdr:colOff>13607</xdr:colOff>
      <xdr:row>324</xdr:row>
      <xdr:rowOff>435429</xdr:rowOff>
    </xdr:from>
    <xdr:ext cx="285750" cy="11882437"/>
    <xdr:pic>
      <xdr:nvPicPr>
        <xdr:cNvPr id="13" name="image1.png">
          <a:extLst>
            <a:ext uri="{FF2B5EF4-FFF2-40B4-BE49-F238E27FC236}">
              <a16:creationId xmlns:a16="http://schemas.microsoft.com/office/drawing/2014/main" id="{6427211F-90F8-40B9-B9B0-C27BBE9DB7C1}"/>
            </a:ext>
          </a:extLst>
        </xdr:cNvPr>
        <xdr:cNvPicPr/>
      </xdr:nvPicPr>
      <xdr:blipFill>
        <a:blip xmlns:r="http://schemas.openxmlformats.org/officeDocument/2006/relationships" r:embed="rId2"/>
        <a:srcRect/>
        <a:stretch>
          <a:fillRect/>
        </a:stretch>
      </xdr:blipFill>
      <xdr:spPr>
        <a:xfrm>
          <a:off x="13607" y="167939358"/>
          <a:ext cx="285750" cy="11882437"/>
        </a:xfrm>
        <a:prstGeom prst="rect">
          <a:avLst/>
        </a:prstGeom>
        <a:ln/>
      </xdr:spPr>
    </xdr:pic>
    <xdr:clientData/>
  </xdr:oneCellAnchor>
  <xdr:oneCellAnchor>
    <xdr:from>
      <xdr:col>0</xdr:col>
      <xdr:colOff>13607</xdr:colOff>
      <xdr:row>341</xdr:row>
      <xdr:rowOff>843643</xdr:rowOff>
    </xdr:from>
    <xdr:ext cx="285750" cy="11882437"/>
    <xdr:pic>
      <xdr:nvPicPr>
        <xdr:cNvPr id="17" name="image1.png">
          <a:extLst>
            <a:ext uri="{FF2B5EF4-FFF2-40B4-BE49-F238E27FC236}">
              <a16:creationId xmlns:a16="http://schemas.microsoft.com/office/drawing/2014/main" id="{51899F0E-757C-48DC-92B3-41568E0D314C}"/>
            </a:ext>
          </a:extLst>
        </xdr:cNvPr>
        <xdr:cNvPicPr/>
      </xdr:nvPicPr>
      <xdr:blipFill>
        <a:blip xmlns:r="http://schemas.openxmlformats.org/officeDocument/2006/relationships" r:embed="rId2"/>
        <a:srcRect/>
        <a:stretch>
          <a:fillRect/>
        </a:stretch>
      </xdr:blipFill>
      <xdr:spPr>
        <a:xfrm>
          <a:off x="13607" y="179804786"/>
          <a:ext cx="285750" cy="11882437"/>
        </a:xfrm>
        <a:prstGeom prst="rect">
          <a:avLst/>
        </a:prstGeom>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65"/>
  <sheetViews>
    <sheetView showGridLines="0" tabSelected="1" zoomScale="70" zoomScaleNormal="70" zoomScaleSheetLayoutView="75" zoomScalePageLayoutView="55" workbookViewId="0">
      <selection activeCell="AE4" sqref="AE4"/>
    </sheetView>
  </sheetViews>
  <sheetFormatPr baseColWidth="10" defaultColWidth="11.42578125" defaultRowHeight="19.5" x14ac:dyDescent="0.55000000000000004"/>
  <cols>
    <col min="1" max="1" width="6.140625" style="6" customWidth="1"/>
    <col min="2" max="2" width="13.140625" style="6" customWidth="1"/>
    <col min="3" max="3" width="14.85546875" style="6" customWidth="1"/>
    <col min="4" max="4" width="15.42578125" style="6" customWidth="1"/>
    <col min="5" max="5" width="12.85546875" style="6" customWidth="1"/>
    <col min="6" max="6" width="7.7109375" style="6" customWidth="1"/>
    <col min="7" max="7" width="7.5703125" style="6" customWidth="1"/>
    <col min="8" max="8" width="11" style="6" customWidth="1"/>
    <col min="9" max="9" width="6.42578125" style="6" customWidth="1"/>
    <col min="10" max="10" width="11.28515625" style="6" customWidth="1"/>
    <col min="11" max="11" width="9.7109375" style="6" customWidth="1"/>
    <col min="12" max="12" width="6.140625" style="6" customWidth="1"/>
    <col min="13" max="13" width="7" style="6" customWidth="1"/>
    <col min="14" max="14" width="14.85546875" style="6" customWidth="1"/>
    <col min="15" max="15" width="7.28515625" style="6" customWidth="1"/>
    <col min="16" max="16" width="8.7109375" style="6" customWidth="1"/>
    <col min="17" max="17" width="10.28515625" style="6" customWidth="1"/>
    <col min="18" max="18" width="11.42578125" style="6" customWidth="1"/>
    <col min="19" max="19" width="8" style="6" customWidth="1"/>
    <col min="20" max="20" width="10.7109375" style="6" customWidth="1"/>
    <col min="21" max="22" width="9.28515625" style="6" customWidth="1"/>
    <col min="23" max="23" width="7.85546875" style="6" customWidth="1"/>
    <col min="24" max="24" width="19.42578125" style="6" customWidth="1"/>
    <col min="25" max="25" width="18.85546875" style="6" customWidth="1"/>
    <col min="26" max="26" width="15" style="6" customWidth="1"/>
    <col min="27" max="27" width="6.42578125" style="6" customWidth="1"/>
    <col min="28" max="28" width="11.42578125" style="6" customWidth="1"/>
    <col min="29" max="29" width="9" style="6" customWidth="1"/>
    <col min="30" max="30" width="8.28515625" style="6" customWidth="1"/>
    <col min="31" max="31" width="12.7109375" style="6" customWidth="1"/>
    <col min="32" max="32" width="11.42578125" style="6"/>
    <col min="33" max="33" width="8.85546875" style="6" customWidth="1"/>
    <col min="34" max="34" width="16.85546875" style="6" customWidth="1"/>
    <col min="35" max="35" width="35.140625" style="6" customWidth="1"/>
    <col min="36" max="38" width="11.42578125" style="6"/>
    <col min="39" max="39" width="6.5703125" style="6" customWidth="1"/>
    <col min="40" max="40" width="9.5703125" style="6" customWidth="1"/>
    <col min="41" max="41" width="23.85546875" style="6" customWidth="1"/>
    <col min="42" max="42" width="26.28515625" style="6" customWidth="1"/>
    <col min="43" max="43" width="16.28515625" style="6" customWidth="1"/>
    <col min="44" max="16384" width="11.42578125" style="6"/>
  </cols>
  <sheetData>
    <row r="1" spans="1:42" ht="26.25" customHeight="1" x14ac:dyDescent="0.6">
      <c r="R1" s="83"/>
      <c r="S1" s="83"/>
      <c r="AH1" s="84" t="s">
        <v>16</v>
      </c>
      <c r="AI1" s="84"/>
      <c r="AJ1" s="84"/>
    </row>
    <row r="2" spans="1:42" ht="36.75" customHeight="1" x14ac:dyDescent="0.6">
      <c r="R2" s="85"/>
      <c r="S2" s="85"/>
      <c r="AH2" s="86" t="s">
        <v>17</v>
      </c>
      <c r="AI2" s="86"/>
      <c r="AJ2" s="86"/>
    </row>
    <row r="3" spans="1:42" s="9" customFormat="1" ht="57.75" customHeight="1" x14ac:dyDescent="0.6">
      <c r="G3" s="87"/>
      <c r="H3" s="87"/>
      <c r="I3" s="87"/>
      <c r="J3" s="87"/>
      <c r="K3" s="87"/>
      <c r="Q3" s="88"/>
      <c r="R3" s="88"/>
      <c r="S3" s="88"/>
      <c r="W3" s="488" t="s">
        <v>186</v>
      </c>
      <c r="X3" s="488"/>
      <c r="Y3" s="488"/>
      <c r="Z3" s="488"/>
      <c r="AA3" s="488"/>
      <c r="AG3" s="89" t="s">
        <v>127</v>
      </c>
      <c r="AH3" s="89"/>
      <c r="AI3" s="89"/>
      <c r="AJ3" s="89"/>
    </row>
    <row r="4" spans="1:42" s="9" customFormat="1" ht="39.75" customHeight="1" x14ac:dyDescent="0.6">
      <c r="G4" s="106"/>
      <c r="H4" s="106"/>
      <c r="I4" s="106"/>
      <c r="J4" s="106"/>
      <c r="K4" s="106"/>
      <c r="Q4" s="88"/>
      <c r="R4" s="88"/>
      <c r="S4" s="88"/>
      <c r="W4" s="106"/>
      <c r="X4" s="106"/>
      <c r="Y4" s="106"/>
      <c r="Z4" s="106"/>
      <c r="AA4" s="106"/>
      <c r="AG4" s="89" t="s">
        <v>291</v>
      </c>
      <c r="AH4" s="89"/>
      <c r="AI4" s="89"/>
      <c r="AJ4" s="89"/>
    </row>
    <row r="5" spans="1:42" s="9" customFormat="1" ht="29.25" customHeight="1" x14ac:dyDescent="0.6">
      <c r="G5" s="17"/>
      <c r="H5" s="17"/>
      <c r="I5" s="17"/>
      <c r="J5" s="17"/>
      <c r="K5" s="17"/>
      <c r="Q5" s="88"/>
      <c r="R5" s="88"/>
      <c r="S5" s="88"/>
      <c r="X5" s="421" t="s">
        <v>11</v>
      </c>
      <c r="Y5" s="421"/>
      <c r="Z5" s="421"/>
      <c r="AA5" s="421"/>
      <c r="AB5" s="421"/>
      <c r="AG5" s="89" t="s">
        <v>292</v>
      </c>
      <c r="AH5" s="89"/>
      <c r="AI5" s="89"/>
      <c r="AJ5" s="89"/>
    </row>
    <row r="6" spans="1:42" s="10" customFormat="1" ht="75.75" customHeight="1" x14ac:dyDescent="0.55000000000000004">
      <c r="B6" s="11"/>
      <c r="C6" s="11"/>
      <c r="D6" s="11"/>
      <c r="E6" s="11"/>
      <c r="F6" s="11"/>
      <c r="G6" s="99"/>
      <c r="H6" s="99"/>
      <c r="I6" s="99"/>
      <c r="J6" s="99"/>
      <c r="K6" s="99"/>
      <c r="L6" s="11"/>
      <c r="M6" s="11"/>
      <c r="N6" s="11"/>
      <c r="O6" s="11"/>
      <c r="P6" s="11"/>
      <c r="Q6" s="9"/>
      <c r="R6" s="38"/>
      <c r="S6" s="38"/>
      <c r="W6" s="489" t="s">
        <v>293</v>
      </c>
      <c r="X6" s="490"/>
      <c r="Y6" s="490"/>
      <c r="Z6" s="490"/>
      <c r="AA6" s="490"/>
    </row>
    <row r="7" spans="1:42" s="7" customFormat="1" ht="17.25" customHeight="1" x14ac:dyDescent="0.55000000000000004">
      <c r="B7" s="100" t="s">
        <v>23</v>
      </c>
      <c r="C7" s="101"/>
      <c r="D7" s="48" t="s">
        <v>24</v>
      </c>
      <c r="E7" s="45"/>
      <c r="F7" s="45"/>
      <c r="G7" s="45"/>
      <c r="H7" s="45"/>
      <c r="I7" s="45"/>
      <c r="J7" s="18"/>
      <c r="K7" s="18"/>
      <c r="L7" s="18"/>
      <c r="M7" s="18"/>
      <c r="N7" s="18"/>
      <c r="O7" s="18"/>
      <c r="P7" s="18"/>
      <c r="Q7" s="18"/>
      <c r="R7" s="18"/>
      <c r="S7" s="18"/>
      <c r="T7" s="18"/>
      <c r="U7" s="18"/>
      <c r="V7" s="18"/>
      <c r="W7" s="18"/>
      <c r="X7" s="18"/>
      <c r="Y7" s="18"/>
      <c r="Z7" s="18"/>
      <c r="AA7" s="18"/>
      <c r="AB7" s="18"/>
      <c r="AC7" s="18"/>
      <c r="AD7" s="18"/>
      <c r="AE7" s="18"/>
      <c r="AF7" s="18"/>
      <c r="AG7" s="18"/>
      <c r="AH7" s="18"/>
      <c r="AI7" s="28"/>
    </row>
    <row r="8" spans="1:42" s="7" customFormat="1" ht="19.5" customHeight="1" x14ac:dyDescent="0.55000000000000004">
      <c r="B8" s="102" t="s">
        <v>25</v>
      </c>
      <c r="C8" s="103"/>
      <c r="D8" s="44" t="s">
        <v>26</v>
      </c>
      <c r="E8" s="45"/>
      <c r="F8" s="45"/>
      <c r="G8" s="45"/>
      <c r="H8" s="45"/>
      <c r="I8" s="45"/>
      <c r="J8" s="18"/>
      <c r="K8" s="18"/>
      <c r="L8" s="18"/>
      <c r="M8" s="18"/>
      <c r="N8" s="18"/>
      <c r="O8" s="18"/>
      <c r="P8" s="18"/>
      <c r="Q8" s="18"/>
      <c r="R8" s="18"/>
      <c r="S8" s="18"/>
      <c r="T8" s="18"/>
      <c r="U8" s="18"/>
      <c r="V8" s="18"/>
      <c r="W8" s="18"/>
      <c r="X8" s="18"/>
      <c r="Y8" s="18"/>
      <c r="Z8" s="18"/>
      <c r="AA8" s="18"/>
      <c r="AB8" s="18"/>
      <c r="AC8" s="18"/>
      <c r="AD8" s="18"/>
      <c r="AE8" s="18"/>
      <c r="AF8" s="18"/>
      <c r="AG8" s="18"/>
      <c r="AH8" s="18"/>
      <c r="AI8" s="28"/>
    </row>
    <row r="9" spans="1:42" s="7" customFormat="1" ht="22.5" customHeight="1" x14ac:dyDescent="0.6">
      <c r="B9" s="104" t="s">
        <v>27</v>
      </c>
      <c r="C9" s="105"/>
      <c r="D9" s="46" t="s">
        <v>28</v>
      </c>
      <c r="E9" s="47"/>
      <c r="F9" s="47"/>
      <c r="G9" s="47"/>
      <c r="H9" s="47"/>
      <c r="I9" s="47"/>
      <c r="J9" s="19"/>
      <c r="K9" s="19"/>
      <c r="L9" s="19"/>
      <c r="M9" s="19"/>
      <c r="N9" s="19"/>
      <c r="O9" s="19"/>
      <c r="P9" s="19"/>
      <c r="Q9" s="19"/>
      <c r="R9" s="19"/>
      <c r="S9" s="19"/>
      <c r="T9" s="19"/>
      <c r="U9" s="19"/>
      <c r="V9" s="19"/>
      <c r="W9" s="19"/>
      <c r="X9" s="19"/>
      <c r="Y9" s="19"/>
      <c r="Z9" s="19"/>
      <c r="AA9" s="19"/>
      <c r="AB9" s="19"/>
      <c r="AC9" s="19"/>
      <c r="AD9" s="19"/>
      <c r="AE9" s="19"/>
      <c r="AF9" s="19"/>
      <c r="AG9" s="19"/>
      <c r="AH9" s="19"/>
      <c r="AI9" s="20"/>
    </row>
    <row r="10" spans="1:42" s="7" customFormat="1" ht="18.75" customHeight="1" x14ac:dyDescent="0.6">
      <c r="B10" s="90" t="s">
        <v>29</v>
      </c>
      <c r="C10" s="91"/>
      <c r="D10" s="46" t="s">
        <v>30</v>
      </c>
      <c r="E10" s="47"/>
      <c r="F10" s="47"/>
      <c r="G10" s="47"/>
      <c r="H10" s="47"/>
      <c r="I10" s="47"/>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row>
    <row r="11" spans="1:42" s="7" customFormat="1" ht="21" customHeight="1" x14ac:dyDescent="0.55000000000000004">
      <c r="B11" s="90" t="s">
        <v>31</v>
      </c>
      <c r="C11" s="91"/>
      <c r="D11" s="48" t="s">
        <v>21</v>
      </c>
      <c r="E11" s="49"/>
      <c r="F11" s="49"/>
      <c r="G11" s="49"/>
      <c r="H11" s="49"/>
      <c r="I11" s="4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row>
    <row r="12" spans="1:42" s="7" customFormat="1" ht="14.25" customHeight="1" x14ac:dyDescent="0.6">
      <c r="B12" s="90" t="s">
        <v>32</v>
      </c>
      <c r="C12" s="91"/>
      <c r="D12" s="46" t="s">
        <v>33</v>
      </c>
      <c r="E12" s="47"/>
      <c r="F12" s="47"/>
      <c r="G12" s="47"/>
      <c r="H12" s="47"/>
      <c r="I12" s="47"/>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0"/>
    </row>
    <row r="13" spans="1:42" s="7" customFormat="1" ht="39.75" customHeight="1" x14ac:dyDescent="0.6">
      <c r="B13" s="92" t="s">
        <v>34</v>
      </c>
      <c r="C13" s="92"/>
      <c r="D13" s="52" t="s">
        <v>35</v>
      </c>
      <c r="E13" s="53"/>
      <c r="F13" s="51"/>
      <c r="G13" s="51"/>
      <c r="H13" s="51"/>
      <c r="I13" s="51"/>
      <c r="J13" s="51"/>
      <c r="K13" s="51"/>
      <c r="L13" s="51"/>
      <c r="M13" s="51"/>
      <c r="N13" s="51"/>
      <c r="O13" s="51"/>
      <c r="P13" s="93" t="s">
        <v>140</v>
      </c>
      <c r="Q13" s="94"/>
      <c r="R13" s="51"/>
      <c r="S13" s="51"/>
      <c r="T13" s="51"/>
      <c r="U13" s="51"/>
      <c r="V13" s="51"/>
      <c r="W13" s="51"/>
      <c r="X13" s="58" t="s">
        <v>141</v>
      </c>
      <c r="Y13" s="51"/>
      <c r="Z13" s="51"/>
      <c r="AA13" s="51"/>
      <c r="AB13" s="51"/>
      <c r="AC13" s="51"/>
      <c r="AD13" s="95" t="s">
        <v>142</v>
      </c>
      <c r="AE13" s="95"/>
      <c r="AF13" s="51"/>
      <c r="AG13" s="51"/>
      <c r="AH13" s="51"/>
      <c r="AI13" s="59"/>
    </row>
    <row r="14" spans="1:42" s="7" customFormat="1" ht="32.25" customHeight="1" x14ac:dyDescent="0.55000000000000004">
      <c r="B14" s="178" t="s">
        <v>36</v>
      </c>
      <c r="C14" s="179"/>
      <c r="D14" s="98"/>
      <c r="E14" s="96" t="s">
        <v>37</v>
      </c>
      <c r="F14" s="97"/>
      <c r="G14" s="98"/>
      <c r="H14" s="96" t="s">
        <v>38</v>
      </c>
      <c r="I14" s="97"/>
      <c r="J14" s="98"/>
      <c r="K14" s="96" t="s">
        <v>39</v>
      </c>
      <c r="L14" s="97"/>
      <c r="M14" s="98"/>
      <c r="N14" s="96" t="s">
        <v>189</v>
      </c>
      <c r="O14" s="98"/>
      <c r="P14" s="96" t="s">
        <v>190</v>
      </c>
      <c r="Q14" s="98"/>
      <c r="R14" s="96" t="s">
        <v>191</v>
      </c>
      <c r="S14" s="98"/>
      <c r="T14" s="96" t="s">
        <v>40</v>
      </c>
      <c r="U14" s="175"/>
      <c r="V14" s="176" t="s">
        <v>189</v>
      </c>
      <c r="W14" s="177"/>
      <c r="X14" s="57" t="s">
        <v>192</v>
      </c>
      <c r="Y14" s="57" t="s">
        <v>193</v>
      </c>
      <c r="Z14" s="96" t="s">
        <v>131</v>
      </c>
      <c r="AA14" s="177"/>
      <c r="AB14" s="96" t="s">
        <v>0</v>
      </c>
      <c r="AC14" s="98"/>
      <c r="AD14" s="96" t="s">
        <v>1</v>
      </c>
      <c r="AE14" s="98"/>
      <c r="AF14" s="96" t="s">
        <v>129</v>
      </c>
      <c r="AG14" s="98"/>
      <c r="AH14" s="96" t="s">
        <v>132</v>
      </c>
      <c r="AI14" s="98"/>
    </row>
    <row r="15" spans="1:42" ht="55.5" customHeight="1" x14ac:dyDescent="0.55000000000000004">
      <c r="A15" s="7"/>
      <c r="B15" s="119" t="s">
        <v>148</v>
      </c>
      <c r="C15" s="127"/>
      <c r="D15" s="128"/>
      <c r="E15" s="135" t="s">
        <v>133</v>
      </c>
      <c r="F15" s="136"/>
      <c r="G15" s="137"/>
      <c r="H15" s="135" t="s">
        <v>136</v>
      </c>
      <c r="I15" s="136"/>
      <c r="J15" s="137"/>
      <c r="K15" s="144">
        <v>0.85</v>
      </c>
      <c r="L15" s="145"/>
      <c r="M15" s="146"/>
      <c r="N15" s="153"/>
      <c r="O15" s="154"/>
      <c r="P15" s="153"/>
      <c r="Q15" s="154"/>
      <c r="R15" s="144">
        <v>0.35</v>
      </c>
      <c r="S15" s="146"/>
      <c r="T15" s="107">
        <v>0.35</v>
      </c>
      <c r="U15" s="108"/>
      <c r="V15" s="107"/>
      <c r="W15" s="108"/>
      <c r="X15" s="161"/>
      <c r="Y15" s="164">
        <v>0.33</v>
      </c>
      <c r="Z15" s="107">
        <v>0.33</v>
      </c>
      <c r="AA15" s="108"/>
      <c r="AB15" s="167">
        <v>0.02</v>
      </c>
      <c r="AC15" s="168"/>
      <c r="AD15" s="107">
        <v>0.98</v>
      </c>
      <c r="AE15" s="108"/>
      <c r="AF15" s="252" t="s">
        <v>42</v>
      </c>
      <c r="AG15" s="253"/>
      <c r="AH15" s="119"/>
      <c r="AI15" s="120"/>
      <c r="AO15" s="125" t="s">
        <v>8</v>
      </c>
      <c r="AP15" s="126"/>
    </row>
    <row r="16" spans="1:42" ht="62.25" customHeight="1" x14ac:dyDescent="0.55000000000000004">
      <c r="A16" s="7"/>
      <c r="B16" s="129"/>
      <c r="C16" s="130"/>
      <c r="D16" s="131"/>
      <c r="E16" s="138"/>
      <c r="F16" s="139"/>
      <c r="G16" s="140"/>
      <c r="H16" s="138"/>
      <c r="I16" s="139"/>
      <c r="J16" s="140"/>
      <c r="K16" s="147"/>
      <c r="L16" s="148"/>
      <c r="M16" s="149"/>
      <c r="N16" s="155"/>
      <c r="O16" s="156"/>
      <c r="P16" s="155"/>
      <c r="Q16" s="156"/>
      <c r="R16" s="147"/>
      <c r="S16" s="149"/>
      <c r="T16" s="109"/>
      <c r="U16" s="110"/>
      <c r="V16" s="109"/>
      <c r="W16" s="110"/>
      <c r="X16" s="162"/>
      <c r="Y16" s="165"/>
      <c r="Z16" s="109"/>
      <c r="AA16" s="110"/>
      <c r="AB16" s="169"/>
      <c r="AC16" s="170"/>
      <c r="AD16" s="109"/>
      <c r="AE16" s="110"/>
      <c r="AF16" s="254"/>
      <c r="AG16" s="255"/>
      <c r="AH16" s="121"/>
      <c r="AI16" s="122"/>
      <c r="AO16" s="39" t="s">
        <v>2</v>
      </c>
      <c r="AP16" s="13" t="s">
        <v>3</v>
      </c>
    </row>
    <row r="17" spans="1:42" ht="26.25" customHeight="1" x14ac:dyDescent="0.55000000000000004">
      <c r="A17" s="7"/>
      <c r="B17" s="129"/>
      <c r="C17" s="130"/>
      <c r="D17" s="131"/>
      <c r="E17" s="138"/>
      <c r="F17" s="139"/>
      <c r="G17" s="140"/>
      <c r="H17" s="138"/>
      <c r="I17" s="139"/>
      <c r="J17" s="140"/>
      <c r="K17" s="147"/>
      <c r="L17" s="148"/>
      <c r="M17" s="149"/>
      <c r="N17" s="155"/>
      <c r="O17" s="156"/>
      <c r="P17" s="155"/>
      <c r="Q17" s="156"/>
      <c r="R17" s="147"/>
      <c r="S17" s="149"/>
      <c r="T17" s="109"/>
      <c r="U17" s="110"/>
      <c r="V17" s="109"/>
      <c r="W17" s="110"/>
      <c r="X17" s="162"/>
      <c r="Y17" s="165"/>
      <c r="Z17" s="109"/>
      <c r="AA17" s="110"/>
      <c r="AB17" s="169"/>
      <c r="AC17" s="170"/>
      <c r="AD17" s="109"/>
      <c r="AE17" s="110"/>
      <c r="AF17" s="254"/>
      <c r="AG17" s="255"/>
      <c r="AH17" s="121"/>
      <c r="AI17" s="122"/>
      <c r="AO17" s="14" t="s">
        <v>4</v>
      </c>
      <c r="AP17" s="15" t="s">
        <v>5</v>
      </c>
    </row>
    <row r="18" spans="1:42" ht="30.75" customHeight="1" x14ac:dyDescent="0.55000000000000004">
      <c r="A18" s="7"/>
      <c r="B18" s="132"/>
      <c r="C18" s="133"/>
      <c r="D18" s="134"/>
      <c r="E18" s="141"/>
      <c r="F18" s="142"/>
      <c r="G18" s="143"/>
      <c r="H18" s="141"/>
      <c r="I18" s="142"/>
      <c r="J18" s="143"/>
      <c r="K18" s="150"/>
      <c r="L18" s="151"/>
      <c r="M18" s="152"/>
      <c r="N18" s="157"/>
      <c r="O18" s="158"/>
      <c r="P18" s="157"/>
      <c r="Q18" s="158"/>
      <c r="R18" s="173"/>
      <c r="S18" s="174"/>
      <c r="T18" s="159"/>
      <c r="U18" s="160"/>
      <c r="V18" s="159"/>
      <c r="W18" s="160"/>
      <c r="X18" s="163"/>
      <c r="Y18" s="166"/>
      <c r="Z18" s="111"/>
      <c r="AA18" s="112"/>
      <c r="AB18" s="171"/>
      <c r="AC18" s="172"/>
      <c r="AD18" s="111"/>
      <c r="AE18" s="112"/>
      <c r="AF18" s="256"/>
      <c r="AG18" s="257"/>
      <c r="AH18" s="123"/>
      <c r="AI18" s="124"/>
      <c r="AO18" s="16" t="s">
        <v>6</v>
      </c>
      <c r="AP18" s="24" t="s">
        <v>7</v>
      </c>
    </row>
    <row r="19" spans="1:42" ht="36.75" customHeight="1" x14ac:dyDescent="0.55000000000000004">
      <c r="B19" s="119" t="s">
        <v>286</v>
      </c>
      <c r="C19" s="127"/>
      <c r="D19" s="128"/>
      <c r="E19" s="135" t="s">
        <v>134</v>
      </c>
      <c r="F19" s="136"/>
      <c r="G19" s="137"/>
      <c r="H19" s="135" t="s">
        <v>137</v>
      </c>
      <c r="I19" s="136"/>
      <c r="J19" s="137"/>
      <c r="K19" s="144">
        <v>0.85</v>
      </c>
      <c r="L19" s="145"/>
      <c r="M19" s="146"/>
      <c r="N19" s="153"/>
      <c r="O19" s="154"/>
      <c r="P19" s="153"/>
      <c r="Q19" s="154"/>
      <c r="R19" s="144">
        <v>0.35</v>
      </c>
      <c r="S19" s="146"/>
      <c r="T19" s="107">
        <v>0.35</v>
      </c>
      <c r="U19" s="108"/>
      <c r="V19" s="107"/>
      <c r="W19" s="108"/>
      <c r="X19" s="161"/>
      <c r="Y19" s="164">
        <v>0.25</v>
      </c>
      <c r="Z19" s="107">
        <v>0.25</v>
      </c>
      <c r="AA19" s="108"/>
      <c r="AB19" s="167">
        <v>0.1</v>
      </c>
      <c r="AC19" s="168"/>
      <c r="AD19" s="167">
        <v>0.85</v>
      </c>
      <c r="AE19" s="168"/>
      <c r="AF19" s="207" t="s">
        <v>15</v>
      </c>
      <c r="AG19" s="208"/>
      <c r="AH19" s="188"/>
      <c r="AI19" s="189"/>
      <c r="AO19" s="26" t="s">
        <v>128</v>
      </c>
      <c r="AP19" s="25"/>
    </row>
    <row r="20" spans="1:42" ht="26.25" customHeight="1" x14ac:dyDescent="0.55000000000000004">
      <c r="B20" s="129"/>
      <c r="C20" s="130"/>
      <c r="D20" s="131"/>
      <c r="E20" s="138"/>
      <c r="F20" s="139"/>
      <c r="G20" s="140"/>
      <c r="H20" s="138"/>
      <c r="I20" s="139"/>
      <c r="J20" s="140"/>
      <c r="K20" s="147"/>
      <c r="L20" s="148"/>
      <c r="M20" s="149"/>
      <c r="N20" s="155"/>
      <c r="O20" s="156"/>
      <c r="P20" s="155"/>
      <c r="Q20" s="156"/>
      <c r="R20" s="147"/>
      <c r="S20" s="149"/>
      <c r="T20" s="109"/>
      <c r="U20" s="110"/>
      <c r="V20" s="109"/>
      <c r="W20" s="110"/>
      <c r="X20" s="162"/>
      <c r="Y20" s="165"/>
      <c r="Z20" s="109"/>
      <c r="AA20" s="110"/>
      <c r="AB20" s="169"/>
      <c r="AC20" s="170"/>
      <c r="AD20" s="169"/>
      <c r="AE20" s="170"/>
      <c r="AF20" s="209"/>
      <c r="AG20" s="210"/>
      <c r="AH20" s="190"/>
      <c r="AI20" s="191"/>
      <c r="AO20" s="41" t="s">
        <v>184</v>
      </c>
      <c r="AP20" s="40"/>
    </row>
    <row r="21" spans="1:42" ht="35.25" customHeight="1" x14ac:dyDescent="0.55000000000000004">
      <c r="B21" s="129"/>
      <c r="C21" s="130"/>
      <c r="D21" s="131"/>
      <c r="E21" s="138"/>
      <c r="F21" s="139"/>
      <c r="G21" s="140"/>
      <c r="H21" s="138"/>
      <c r="I21" s="139"/>
      <c r="J21" s="140"/>
      <c r="K21" s="147"/>
      <c r="L21" s="148"/>
      <c r="M21" s="149"/>
      <c r="N21" s="155"/>
      <c r="O21" s="156"/>
      <c r="P21" s="155"/>
      <c r="Q21" s="156"/>
      <c r="R21" s="147"/>
      <c r="S21" s="149"/>
      <c r="T21" s="109"/>
      <c r="U21" s="110"/>
      <c r="V21" s="109"/>
      <c r="W21" s="110"/>
      <c r="X21" s="162"/>
      <c r="Y21" s="165"/>
      <c r="Z21" s="109"/>
      <c r="AA21" s="110"/>
      <c r="AB21" s="169"/>
      <c r="AC21" s="170"/>
      <c r="AD21" s="169"/>
      <c r="AE21" s="170"/>
      <c r="AF21" s="209"/>
      <c r="AG21" s="210"/>
      <c r="AH21" s="190"/>
      <c r="AI21" s="191"/>
      <c r="AO21" s="42" t="s">
        <v>147</v>
      </c>
      <c r="AP21" s="40"/>
    </row>
    <row r="22" spans="1:42" ht="21" customHeight="1" x14ac:dyDescent="0.55000000000000004">
      <c r="A22" s="8"/>
      <c r="B22" s="132"/>
      <c r="C22" s="133"/>
      <c r="D22" s="134"/>
      <c r="E22" s="141"/>
      <c r="F22" s="142"/>
      <c r="G22" s="143"/>
      <c r="H22" s="141"/>
      <c r="I22" s="142"/>
      <c r="J22" s="143"/>
      <c r="K22" s="150"/>
      <c r="L22" s="151"/>
      <c r="M22" s="152"/>
      <c r="N22" s="157"/>
      <c r="O22" s="158"/>
      <c r="P22" s="157"/>
      <c r="Q22" s="158"/>
      <c r="R22" s="173"/>
      <c r="S22" s="174"/>
      <c r="T22" s="159"/>
      <c r="U22" s="160"/>
      <c r="V22" s="159"/>
      <c r="W22" s="160"/>
      <c r="X22" s="163"/>
      <c r="Y22" s="166"/>
      <c r="Z22" s="111"/>
      <c r="AA22" s="112"/>
      <c r="AB22" s="186"/>
      <c r="AC22" s="187"/>
      <c r="AD22" s="186"/>
      <c r="AE22" s="187"/>
      <c r="AF22" s="211"/>
      <c r="AG22" s="212"/>
      <c r="AH22" s="192"/>
      <c r="AI22" s="193"/>
    </row>
    <row r="23" spans="1:42" ht="22.5" customHeight="1" x14ac:dyDescent="0.55000000000000004">
      <c r="B23" s="119" t="s">
        <v>149</v>
      </c>
      <c r="C23" s="127"/>
      <c r="D23" s="128"/>
      <c r="E23" s="135" t="s">
        <v>135</v>
      </c>
      <c r="F23" s="136"/>
      <c r="G23" s="137"/>
      <c r="H23" s="135" t="s">
        <v>138</v>
      </c>
      <c r="I23" s="136"/>
      <c r="J23" s="137"/>
      <c r="K23" s="144">
        <v>0.8</v>
      </c>
      <c r="L23" s="145"/>
      <c r="M23" s="146"/>
      <c r="N23" s="153"/>
      <c r="O23" s="154"/>
      <c r="P23" s="153"/>
      <c r="Q23" s="154"/>
      <c r="R23" s="144">
        <v>0.2</v>
      </c>
      <c r="S23" s="146"/>
      <c r="T23" s="107">
        <v>0.2</v>
      </c>
      <c r="U23" s="108"/>
      <c r="V23" s="107"/>
      <c r="W23" s="108"/>
      <c r="X23" s="161"/>
      <c r="Y23" s="164">
        <v>0</v>
      </c>
      <c r="Z23" s="107">
        <v>0</v>
      </c>
      <c r="AA23" s="108"/>
      <c r="AB23" s="167">
        <v>0.2</v>
      </c>
      <c r="AC23" s="168"/>
      <c r="AD23" s="107">
        <v>0</v>
      </c>
      <c r="AE23" s="108"/>
      <c r="AF23" s="215" t="s">
        <v>183</v>
      </c>
      <c r="AG23" s="216"/>
      <c r="AH23" s="119" t="s">
        <v>144</v>
      </c>
      <c r="AI23" s="120"/>
    </row>
    <row r="24" spans="1:42" ht="29.25" customHeight="1" x14ac:dyDescent="0.55000000000000004">
      <c r="B24" s="129"/>
      <c r="C24" s="130"/>
      <c r="D24" s="131"/>
      <c r="E24" s="138"/>
      <c r="F24" s="139"/>
      <c r="G24" s="140"/>
      <c r="H24" s="138"/>
      <c r="I24" s="139"/>
      <c r="J24" s="140"/>
      <c r="K24" s="147"/>
      <c r="L24" s="148"/>
      <c r="M24" s="149"/>
      <c r="N24" s="155"/>
      <c r="O24" s="156"/>
      <c r="P24" s="155"/>
      <c r="Q24" s="156"/>
      <c r="R24" s="147"/>
      <c r="S24" s="149"/>
      <c r="T24" s="109"/>
      <c r="U24" s="110"/>
      <c r="V24" s="109"/>
      <c r="W24" s="110"/>
      <c r="X24" s="162"/>
      <c r="Y24" s="165"/>
      <c r="Z24" s="109"/>
      <c r="AA24" s="110"/>
      <c r="AB24" s="169"/>
      <c r="AC24" s="170"/>
      <c r="AD24" s="109"/>
      <c r="AE24" s="110"/>
      <c r="AF24" s="217"/>
      <c r="AG24" s="218"/>
      <c r="AH24" s="121"/>
      <c r="AI24" s="122"/>
    </row>
    <row r="25" spans="1:42" ht="74.25" customHeight="1" x14ac:dyDescent="0.55000000000000004">
      <c r="B25" s="129"/>
      <c r="C25" s="130"/>
      <c r="D25" s="131"/>
      <c r="E25" s="138"/>
      <c r="F25" s="139"/>
      <c r="G25" s="140"/>
      <c r="H25" s="138"/>
      <c r="I25" s="139"/>
      <c r="J25" s="140"/>
      <c r="K25" s="147"/>
      <c r="L25" s="148"/>
      <c r="M25" s="149"/>
      <c r="N25" s="155"/>
      <c r="O25" s="156"/>
      <c r="P25" s="155"/>
      <c r="Q25" s="156"/>
      <c r="R25" s="147"/>
      <c r="S25" s="149"/>
      <c r="T25" s="109"/>
      <c r="U25" s="110"/>
      <c r="V25" s="109"/>
      <c r="W25" s="110"/>
      <c r="X25" s="162"/>
      <c r="Y25" s="165"/>
      <c r="Z25" s="109"/>
      <c r="AA25" s="110"/>
      <c r="AB25" s="169"/>
      <c r="AC25" s="170"/>
      <c r="AD25" s="109"/>
      <c r="AE25" s="110"/>
      <c r="AF25" s="217"/>
      <c r="AG25" s="218"/>
      <c r="AH25" s="121"/>
      <c r="AI25" s="122"/>
    </row>
    <row r="26" spans="1:42" s="7" customFormat="1" ht="30" hidden="1" customHeight="1" x14ac:dyDescent="0.55000000000000004">
      <c r="A26" s="6"/>
      <c r="B26" s="132"/>
      <c r="C26" s="133"/>
      <c r="D26" s="134"/>
      <c r="E26" s="141"/>
      <c r="F26" s="142"/>
      <c r="G26" s="143"/>
      <c r="H26" s="141"/>
      <c r="I26" s="142"/>
      <c r="J26" s="143"/>
      <c r="K26" s="150"/>
      <c r="L26" s="151"/>
      <c r="M26" s="152"/>
      <c r="N26" s="157"/>
      <c r="O26" s="158"/>
      <c r="P26" s="157"/>
      <c r="Q26" s="158"/>
      <c r="R26" s="173"/>
      <c r="S26" s="174"/>
      <c r="T26" s="159"/>
      <c r="U26" s="160"/>
      <c r="V26" s="159"/>
      <c r="W26" s="160"/>
      <c r="X26" s="163"/>
      <c r="Y26" s="166"/>
      <c r="Z26" s="111"/>
      <c r="AA26" s="112"/>
      <c r="AB26" s="171"/>
      <c r="AC26" s="172"/>
      <c r="AD26" s="111"/>
      <c r="AE26" s="112"/>
      <c r="AF26" s="219"/>
      <c r="AG26" s="220"/>
      <c r="AH26" s="123"/>
      <c r="AI26" s="124"/>
    </row>
    <row r="27" spans="1:42" s="7" customFormat="1" ht="28.5" customHeight="1" x14ac:dyDescent="0.55000000000000004">
      <c r="A27" s="6"/>
      <c r="B27" s="119" t="s">
        <v>150</v>
      </c>
      <c r="C27" s="127"/>
      <c r="D27" s="128"/>
      <c r="E27" s="135" t="s">
        <v>294</v>
      </c>
      <c r="F27" s="136"/>
      <c r="G27" s="137"/>
      <c r="H27" s="135" t="s">
        <v>139</v>
      </c>
      <c r="I27" s="136"/>
      <c r="J27" s="137"/>
      <c r="K27" s="144">
        <v>0.75</v>
      </c>
      <c r="L27" s="145"/>
      <c r="M27" s="146"/>
      <c r="N27" s="153"/>
      <c r="O27" s="154"/>
      <c r="P27" s="153"/>
      <c r="Q27" s="154"/>
      <c r="R27" s="144">
        <v>0.2</v>
      </c>
      <c r="S27" s="146"/>
      <c r="T27" s="107">
        <v>0.2</v>
      </c>
      <c r="U27" s="108"/>
      <c r="V27" s="107"/>
      <c r="W27" s="108"/>
      <c r="X27" s="161"/>
      <c r="Y27" s="164">
        <v>0.2</v>
      </c>
      <c r="Z27" s="107">
        <v>0.2</v>
      </c>
      <c r="AA27" s="108"/>
      <c r="AB27" s="167">
        <v>0</v>
      </c>
      <c r="AC27" s="168"/>
      <c r="AD27" s="167">
        <v>1</v>
      </c>
      <c r="AE27" s="168"/>
      <c r="AF27" s="207" t="s">
        <v>15</v>
      </c>
      <c r="AG27" s="208"/>
      <c r="AH27" s="188"/>
      <c r="AI27" s="189"/>
    </row>
    <row r="28" spans="1:42" s="7" customFormat="1" ht="33.75" customHeight="1" x14ac:dyDescent="0.55000000000000004">
      <c r="A28" s="6"/>
      <c r="B28" s="129"/>
      <c r="C28" s="130"/>
      <c r="D28" s="131"/>
      <c r="E28" s="138"/>
      <c r="F28" s="139"/>
      <c r="G28" s="140"/>
      <c r="H28" s="138"/>
      <c r="I28" s="139"/>
      <c r="J28" s="140"/>
      <c r="K28" s="147"/>
      <c r="L28" s="148"/>
      <c r="M28" s="149"/>
      <c r="N28" s="155"/>
      <c r="O28" s="156"/>
      <c r="P28" s="155"/>
      <c r="Q28" s="156"/>
      <c r="R28" s="147"/>
      <c r="S28" s="149"/>
      <c r="T28" s="109"/>
      <c r="U28" s="110"/>
      <c r="V28" s="109"/>
      <c r="W28" s="110"/>
      <c r="X28" s="162"/>
      <c r="Y28" s="165"/>
      <c r="Z28" s="109"/>
      <c r="AA28" s="110"/>
      <c r="AB28" s="169"/>
      <c r="AC28" s="170"/>
      <c r="AD28" s="169"/>
      <c r="AE28" s="170"/>
      <c r="AF28" s="209"/>
      <c r="AG28" s="210"/>
      <c r="AH28" s="190"/>
      <c r="AI28" s="191"/>
    </row>
    <row r="29" spans="1:42" s="7" customFormat="1" ht="22.5" customHeight="1" x14ac:dyDescent="0.55000000000000004">
      <c r="A29" s="6"/>
      <c r="B29" s="129"/>
      <c r="C29" s="130"/>
      <c r="D29" s="131"/>
      <c r="E29" s="138"/>
      <c r="F29" s="139"/>
      <c r="G29" s="140"/>
      <c r="H29" s="138"/>
      <c r="I29" s="139"/>
      <c r="J29" s="140"/>
      <c r="K29" s="147"/>
      <c r="L29" s="148"/>
      <c r="M29" s="149"/>
      <c r="N29" s="155"/>
      <c r="O29" s="156"/>
      <c r="P29" s="155"/>
      <c r="Q29" s="156"/>
      <c r="R29" s="147"/>
      <c r="S29" s="149"/>
      <c r="T29" s="109"/>
      <c r="U29" s="110"/>
      <c r="V29" s="109"/>
      <c r="W29" s="110"/>
      <c r="X29" s="162"/>
      <c r="Y29" s="165"/>
      <c r="Z29" s="109"/>
      <c r="AA29" s="110"/>
      <c r="AB29" s="169"/>
      <c r="AC29" s="170"/>
      <c r="AD29" s="169"/>
      <c r="AE29" s="170"/>
      <c r="AF29" s="209"/>
      <c r="AG29" s="210"/>
      <c r="AH29" s="190"/>
      <c r="AI29" s="191"/>
    </row>
    <row r="30" spans="1:42" ht="31.5" customHeight="1" x14ac:dyDescent="0.55000000000000004">
      <c r="B30" s="132"/>
      <c r="C30" s="133"/>
      <c r="D30" s="134"/>
      <c r="E30" s="141"/>
      <c r="F30" s="142"/>
      <c r="G30" s="143"/>
      <c r="H30" s="141"/>
      <c r="I30" s="142"/>
      <c r="J30" s="143"/>
      <c r="K30" s="150"/>
      <c r="L30" s="151"/>
      <c r="M30" s="152"/>
      <c r="N30" s="157"/>
      <c r="O30" s="158"/>
      <c r="P30" s="157"/>
      <c r="Q30" s="158"/>
      <c r="R30" s="173"/>
      <c r="S30" s="174"/>
      <c r="T30" s="159"/>
      <c r="U30" s="160"/>
      <c r="V30" s="159"/>
      <c r="W30" s="160"/>
      <c r="X30" s="163"/>
      <c r="Y30" s="166"/>
      <c r="Z30" s="111"/>
      <c r="AA30" s="112"/>
      <c r="AB30" s="186"/>
      <c r="AC30" s="187"/>
      <c r="AD30" s="186"/>
      <c r="AE30" s="187"/>
      <c r="AF30" s="211"/>
      <c r="AG30" s="212"/>
      <c r="AH30" s="192"/>
      <c r="AI30" s="193"/>
    </row>
    <row r="31" spans="1:42" ht="23.25" customHeight="1" x14ac:dyDescent="0.55000000000000004">
      <c r="B31" s="100" t="s">
        <v>23</v>
      </c>
      <c r="C31" s="101"/>
      <c r="D31" s="71" t="s">
        <v>24</v>
      </c>
      <c r="E31" s="50"/>
      <c r="F31" s="50"/>
      <c r="G31" s="50"/>
      <c r="H31" s="50"/>
      <c r="I31" s="50"/>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row>
    <row r="32" spans="1:42" ht="23.25" customHeight="1" x14ac:dyDescent="0.55000000000000004">
      <c r="A32" s="7"/>
      <c r="B32" s="224" t="s">
        <v>25</v>
      </c>
      <c r="C32" s="225"/>
      <c r="D32" s="48" t="s">
        <v>26</v>
      </c>
      <c r="E32" s="45"/>
      <c r="F32" s="45"/>
      <c r="G32" s="45"/>
      <c r="H32" s="45"/>
      <c r="I32" s="45"/>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ht="23.25" customHeight="1" x14ac:dyDescent="0.55000000000000004">
      <c r="A33" s="12"/>
      <c r="B33" s="104" t="s">
        <v>27</v>
      </c>
      <c r="C33" s="105"/>
      <c r="D33" s="48" t="s">
        <v>28</v>
      </c>
      <c r="E33" s="49"/>
      <c r="F33" s="49"/>
      <c r="G33" s="49"/>
      <c r="H33" s="49"/>
      <c r="I33" s="4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row>
    <row r="34" spans="1:35" ht="23.25" customHeight="1" x14ac:dyDescent="0.55000000000000004">
      <c r="B34" s="90" t="s">
        <v>29</v>
      </c>
      <c r="C34" s="91"/>
      <c r="D34" s="48" t="s">
        <v>30</v>
      </c>
      <c r="E34" s="45"/>
      <c r="F34" s="45"/>
      <c r="G34" s="45"/>
      <c r="H34" s="45"/>
      <c r="I34" s="45"/>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ht="16.5" customHeight="1" x14ac:dyDescent="0.55000000000000004">
      <c r="B35" s="221" t="s">
        <v>31</v>
      </c>
      <c r="C35" s="222"/>
      <c r="D35" s="48" t="s">
        <v>43</v>
      </c>
      <c r="E35" s="49"/>
      <c r="F35" s="49"/>
      <c r="G35" s="49"/>
      <c r="H35" s="49"/>
      <c r="I35" s="4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row>
    <row r="36" spans="1:35" ht="17.25" customHeight="1" x14ac:dyDescent="0.55000000000000004">
      <c r="B36" s="221" t="s">
        <v>32</v>
      </c>
      <c r="C36" s="222"/>
      <c r="D36" s="48" t="s">
        <v>236</v>
      </c>
      <c r="E36" s="45"/>
      <c r="F36" s="45"/>
      <c r="G36" s="45"/>
      <c r="H36" s="45"/>
      <c r="I36" s="45"/>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row>
    <row r="37" spans="1:35" ht="28.5" customHeight="1" x14ac:dyDescent="0.55000000000000004">
      <c r="A37" s="7"/>
      <c r="B37" s="223" t="s">
        <v>34</v>
      </c>
      <c r="C37" s="223"/>
      <c r="D37" s="52" t="s">
        <v>195</v>
      </c>
      <c r="E37" s="53"/>
      <c r="F37" s="53"/>
      <c r="G37" s="23"/>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row>
    <row r="38" spans="1:35" ht="40.5" customHeight="1" x14ac:dyDescent="0.55000000000000004">
      <c r="A38" s="7"/>
      <c r="B38" s="178" t="s">
        <v>36</v>
      </c>
      <c r="C38" s="179"/>
      <c r="D38" s="98"/>
      <c r="E38" s="96" t="s">
        <v>37</v>
      </c>
      <c r="F38" s="97"/>
      <c r="G38" s="98"/>
      <c r="H38" s="96" t="s">
        <v>38</v>
      </c>
      <c r="I38" s="97"/>
      <c r="J38" s="98"/>
      <c r="K38" s="96" t="s">
        <v>39</v>
      </c>
      <c r="L38" s="97"/>
      <c r="M38" s="98"/>
      <c r="N38" s="96" t="s">
        <v>194</v>
      </c>
      <c r="O38" s="98"/>
      <c r="P38" s="96" t="s">
        <v>192</v>
      </c>
      <c r="Q38" s="98"/>
      <c r="R38" s="96" t="s">
        <v>191</v>
      </c>
      <c r="S38" s="98"/>
      <c r="T38" s="96" t="s">
        <v>40</v>
      </c>
      <c r="U38" s="175"/>
      <c r="V38" s="176" t="s">
        <v>194</v>
      </c>
      <c r="W38" s="177"/>
      <c r="X38" s="57" t="s">
        <v>192</v>
      </c>
      <c r="Y38" s="57" t="s">
        <v>193</v>
      </c>
      <c r="Z38" s="96" t="s">
        <v>131</v>
      </c>
      <c r="AA38" s="177"/>
      <c r="AB38" s="96" t="s">
        <v>0</v>
      </c>
      <c r="AC38" s="98"/>
      <c r="AD38" s="96" t="s">
        <v>1</v>
      </c>
      <c r="AE38" s="98"/>
      <c r="AF38" s="96" t="s">
        <v>129</v>
      </c>
      <c r="AG38" s="98"/>
      <c r="AH38" s="96" t="s">
        <v>132</v>
      </c>
      <c r="AI38" s="98"/>
    </row>
    <row r="39" spans="1:35" ht="41.25" customHeight="1" x14ac:dyDescent="0.55000000000000004">
      <c r="A39" s="7"/>
      <c r="B39" s="119" t="s">
        <v>151</v>
      </c>
      <c r="C39" s="127"/>
      <c r="D39" s="128"/>
      <c r="E39" s="135" t="s">
        <v>295</v>
      </c>
      <c r="F39" s="136"/>
      <c r="G39" s="137"/>
      <c r="H39" s="135" t="s">
        <v>44</v>
      </c>
      <c r="I39" s="136"/>
      <c r="J39" s="137"/>
      <c r="K39" s="135">
        <v>4</v>
      </c>
      <c r="L39" s="136"/>
      <c r="M39" s="137"/>
      <c r="N39" s="153"/>
      <c r="O39" s="154"/>
      <c r="P39" s="153"/>
      <c r="Q39" s="154"/>
      <c r="R39" s="135">
        <v>1</v>
      </c>
      <c r="S39" s="137"/>
      <c r="T39" s="196">
        <v>1</v>
      </c>
      <c r="U39" s="197"/>
      <c r="V39" s="196">
        <v>1</v>
      </c>
      <c r="W39" s="197"/>
      <c r="X39" s="357">
        <v>1</v>
      </c>
      <c r="Y39" s="202">
        <v>1</v>
      </c>
      <c r="Z39" s="196">
        <f>V39+X39+Y39</f>
        <v>3</v>
      </c>
      <c r="AA39" s="197"/>
      <c r="AB39" s="180">
        <v>0</v>
      </c>
      <c r="AC39" s="181"/>
      <c r="AD39" s="167">
        <v>1</v>
      </c>
      <c r="AE39" s="168"/>
      <c r="AF39" s="361" t="s">
        <v>18</v>
      </c>
      <c r="AG39" s="362"/>
      <c r="AH39" s="188"/>
      <c r="AI39" s="189"/>
    </row>
    <row r="40" spans="1:35" ht="32.25" customHeight="1" x14ac:dyDescent="0.55000000000000004">
      <c r="A40" s="7"/>
      <c r="B40" s="129"/>
      <c r="C40" s="130"/>
      <c r="D40" s="131"/>
      <c r="E40" s="138"/>
      <c r="F40" s="139"/>
      <c r="G40" s="140"/>
      <c r="H40" s="138"/>
      <c r="I40" s="139"/>
      <c r="J40" s="140"/>
      <c r="K40" s="138"/>
      <c r="L40" s="139"/>
      <c r="M40" s="140"/>
      <c r="N40" s="155"/>
      <c r="O40" s="156"/>
      <c r="P40" s="155"/>
      <c r="Q40" s="156"/>
      <c r="R40" s="138"/>
      <c r="S40" s="140"/>
      <c r="T40" s="198"/>
      <c r="U40" s="199"/>
      <c r="V40" s="198"/>
      <c r="W40" s="199"/>
      <c r="X40" s="358"/>
      <c r="Y40" s="203"/>
      <c r="Z40" s="198"/>
      <c r="AA40" s="199"/>
      <c r="AB40" s="182"/>
      <c r="AC40" s="183"/>
      <c r="AD40" s="169"/>
      <c r="AE40" s="170"/>
      <c r="AF40" s="363"/>
      <c r="AG40" s="364"/>
      <c r="AH40" s="190"/>
      <c r="AI40" s="191"/>
    </row>
    <row r="41" spans="1:35" ht="31.5" customHeight="1" x14ac:dyDescent="0.55000000000000004">
      <c r="B41" s="129"/>
      <c r="C41" s="130"/>
      <c r="D41" s="131"/>
      <c r="E41" s="138"/>
      <c r="F41" s="139"/>
      <c r="G41" s="140"/>
      <c r="H41" s="138"/>
      <c r="I41" s="139"/>
      <c r="J41" s="140"/>
      <c r="K41" s="138"/>
      <c r="L41" s="139"/>
      <c r="M41" s="140"/>
      <c r="N41" s="155"/>
      <c r="O41" s="156"/>
      <c r="P41" s="155"/>
      <c r="Q41" s="156"/>
      <c r="R41" s="138"/>
      <c r="S41" s="140"/>
      <c r="T41" s="198"/>
      <c r="U41" s="199"/>
      <c r="V41" s="198"/>
      <c r="W41" s="199"/>
      <c r="X41" s="358"/>
      <c r="Y41" s="203"/>
      <c r="Z41" s="198"/>
      <c r="AA41" s="199"/>
      <c r="AB41" s="182"/>
      <c r="AC41" s="183"/>
      <c r="AD41" s="169"/>
      <c r="AE41" s="170"/>
      <c r="AF41" s="363"/>
      <c r="AG41" s="364"/>
      <c r="AH41" s="190"/>
      <c r="AI41" s="191"/>
    </row>
    <row r="42" spans="1:35" ht="28.5" customHeight="1" x14ac:dyDescent="0.55000000000000004">
      <c r="B42" s="244"/>
      <c r="C42" s="245"/>
      <c r="D42" s="246"/>
      <c r="E42" s="194"/>
      <c r="F42" s="247"/>
      <c r="G42" s="195"/>
      <c r="H42" s="194"/>
      <c r="I42" s="247"/>
      <c r="J42" s="195"/>
      <c r="K42" s="194"/>
      <c r="L42" s="247"/>
      <c r="M42" s="195"/>
      <c r="N42" s="157"/>
      <c r="O42" s="158"/>
      <c r="P42" s="157"/>
      <c r="Q42" s="158"/>
      <c r="R42" s="194"/>
      <c r="S42" s="195"/>
      <c r="T42" s="200"/>
      <c r="U42" s="201"/>
      <c r="V42" s="200"/>
      <c r="W42" s="201"/>
      <c r="X42" s="359"/>
      <c r="Y42" s="204"/>
      <c r="Z42" s="205"/>
      <c r="AA42" s="206"/>
      <c r="AB42" s="184"/>
      <c r="AC42" s="185"/>
      <c r="AD42" s="186"/>
      <c r="AE42" s="187"/>
      <c r="AF42" s="365"/>
      <c r="AG42" s="366"/>
      <c r="AH42" s="192"/>
      <c r="AI42" s="193"/>
    </row>
    <row r="43" spans="1:35" ht="20.25" customHeight="1" x14ac:dyDescent="0.55000000000000004">
      <c r="B43" s="281" t="s">
        <v>152</v>
      </c>
      <c r="C43" s="282"/>
      <c r="D43" s="283"/>
      <c r="E43" s="135" t="s">
        <v>296</v>
      </c>
      <c r="F43" s="136"/>
      <c r="G43" s="137"/>
      <c r="H43" s="135" t="s">
        <v>14</v>
      </c>
      <c r="I43" s="136"/>
      <c r="J43" s="137"/>
      <c r="K43" s="144">
        <v>1</v>
      </c>
      <c r="L43" s="145"/>
      <c r="M43" s="146"/>
      <c r="N43" s="180"/>
      <c r="O43" s="181"/>
      <c r="P43" s="180"/>
      <c r="Q43" s="181"/>
      <c r="R43" s="144">
        <v>0.25</v>
      </c>
      <c r="S43" s="146"/>
      <c r="T43" s="107">
        <v>0.25</v>
      </c>
      <c r="U43" s="108"/>
      <c r="V43" s="107"/>
      <c r="W43" s="108"/>
      <c r="X43" s="161"/>
      <c r="Y43" s="164">
        <v>0</v>
      </c>
      <c r="Z43" s="144">
        <v>0</v>
      </c>
      <c r="AA43" s="146"/>
      <c r="AB43" s="167">
        <v>0.25</v>
      </c>
      <c r="AC43" s="168"/>
      <c r="AD43" s="167">
        <v>0</v>
      </c>
      <c r="AE43" s="168"/>
      <c r="AF43" s="260" t="s">
        <v>183</v>
      </c>
      <c r="AG43" s="261"/>
      <c r="AH43" s="119" t="s">
        <v>185</v>
      </c>
      <c r="AI43" s="128"/>
    </row>
    <row r="44" spans="1:35" ht="2.25" customHeight="1" x14ac:dyDescent="0.55000000000000004">
      <c r="B44" s="284"/>
      <c r="C44" s="285"/>
      <c r="D44" s="286"/>
      <c r="E44" s="138"/>
      <c r="F44" s="139"/>
      <c r="G44" s="140"/>
      <c r="H44" s="138"/>
      <c r="I44" s="139"/>
      <c r="J44" s="140"/>
      <c r="K44" s="147"/>
      <c r="L44" s="148"/>
      <c r="M44" s="149"/>
      <c r="N44" s="182"/>
      <c r="O44" s="183"/>
      <c r="P44" s="182"/>
      <c r="Q44" s="183"/>
      <c r="R44" s="147"/>
      <c r="S44" s="149"/>
      <c r="T44" s="109"/>
      <c r="U44" s="110"/>
      <c r="V44" s="109"/>
      <c r="W44" s="110"/>
      <c r="X44" s="162"/>
      <c r="Y44" s="165"/>
      <c r="Z44" s="147"/>
      <c r="AA44" s="149"/>
      <c r="AB44" s="169"/>
      <c r="AC44" s="170"/>
      <c r="AD44" s="169"/>
      <c r="AE44" s="170"/>
      <c r="AF44" s="262"/>
      <c r="AG44" s="263"/>
      <c r="AH44" s="129"/>
      <c r="AI44" s="131"/>
    </row>
    <row r="45" spans="1:35" ht="16.5" customHeight="1" x14ac:dyDescent="0.55000000000000004">
      <c r="B45" s="284"/>
      <c r="C45" s="285"/>
      <c r="D45" s="286"/>
      <c r="E45" s="138"/>
      <c r="F45" s="139"/>
      <c r="G45" s="140"/>
      <c r="H45" s="138"/>
      <c r="I45" s="139"/>
      <c r="J45" s="140"/>
      <c r="K45" s="147"/>
      <c r="L45" s="148"/>
      <c r="M45" s="149"/>
      <c r="N45" s="182"/>
      <c r="O45" s="183"/>
      <c r="P45" s="182"/>
      <c r="Q45" s="183"/>
      <c r="R45" s="147"/>
      <c r="S45" s="149"/>
      <c r="T45" s="109"/>
      <c r="U45" s="110"/>
      <c r="V45" s="109"/>
      <c r="W45" s="110"/>
      <c r="X45" s="162"/>
      <c r="Y45" s="165"/>
      <c r="Z45" s="147"/>
      <c r="AA45" s="149"/>
      <c r="AB45" s="169"/>
      <c r="AC45" s="170"/>
      <c r="AD45" s="169"/>
      <c r="AE45" s="170"/>
      <c r="AF45" s="262"/>
      <c r="AG45" s="263"/>
      <c r="AH45" s="129"/>
      <c r="AI45" s="131"/>
    </row>
    <row r="46" spans="1:35" ht="76.5" customHeight="1" x14ac:dyDescent="0.55000000000000004">
      <c r="B46" s="287"/>
      <c r="C46" s="288"/>
      <c r="D46" s="289"/>
      <c r="E46" s="194"/>
      <c r="F46" s="247"/>
      <c r="G46" s="195"/>
      <c r="H46" s="194"/>
      <c r="I46" s="247"/>
      <c r="J46" s="195"/>
      <c r="K46" s="173"/>
      <c r="L46" s="248"/>
      <c r="M46" s="174"/>
      <c r="N46" s="213"/>
      <c r="O46" s="214"/>
      <c r="P46" s="213"/>
      <c r="Q46" s="214"/>
      <c r="R46" s="173"/>
      <c r="S46" s="174"/>
      <c r="T46" s="159"/>
      <c r="U46" s="160"/>
      <c r="V46" s="159"/>
      <c r="W46" s="160"/>
      <c r="X46" s="163"/>
      <c r="Y46" s="166"/>
      <c r="Z46" s="150"/>
      <c r="AA46" s="152"/>
      <c r="AB46" s="186"/>
      <c r="AC46" s="187"/>
      <c r="AD46" s="186"/>
      <c r="AE46" s="187"/>
      <c r="AF46" s="264"/>
      <c r="AG46" s="265"/>
      <c r="AH46" s="132"/>
      <c r="AI46" s="134"/>
    </row>
    <row r="47" spans="1:35" ht="142.5" customHeight="1" x14ac:dyDescent="0.55000000000000004">
      <c r="B47" s="383" t="s">
        <v>197</v>
      </c>
      <c r="C47" s="400"/>
      <c r="D47" s="401"/>
      <c r="E47" s="386" t="s">
        <v>9</v>
      </c>
      <c r="F47" s="387"/>
      <c r="G47" s="388"/>
      <c r="H47" s="386" t="s">
        <v>198</v>
      </c>
      <c r="I47" s="387"/>
      <c r="J47" s="388"/>
      <c r="K47" s="386" t="s">
        <v>199</v>
      </c>
      <c r="L47" s="387"/>
      <c r="M47" s="388"/>
      <c r="N47" s="386" t="s">
        <v>200</v>
      </c>
      <c r="O47" s="393"/>
      <c r="P47" s="392"/>
      <c r="Q47" s="393"/>
      <c r="R47" s="389"/>
      <c r="S47" s="391"/>
      <c r="T47" s="478">
        <v>1</v>
      </c>
      <c r="U47" s="479"/>
      <c r="V47" s="478">
        <v>1</v>
      </c>
      <c r="W47" s="479"/>
      <c r="X47" s="73"/>
      <c r="Y47" s="74"/>
      <c r="Z47" s="386">
        <v>1</v>
      </c>
      <c r="AA47" s="388"/>
      <c r="AB47" s="392">
        <v>0</v>
      </c>
      <c r="AC47" s="393"/>
      <c r="AD47" s="394">
        <v>1</v>
      </c>
      <c r="AE47" s="395"/>
      <c r="AF47" s="396" t="s">
        <v>18</v>
      </c>
      <c r="AG47" s="397"/>
      <c r="AH47" s="491"/>
      <c r="AI47" s="492"/>
    </row>
    <row r="48" spans="1:35" ht="24.75" customHeight="1" x14ac:dyDescent="0.55000000000000004">
      <c r="B48" s="457" t="s">
        <v>23</v>
      </c>
      <c r="C48" s="458"/>
      <c r="D48" s="72" t="s">
        <v>45</v>
      </c>
      <c r="E48" s="45"/>
      <c r="F48" s="45"/>
      <c r="G48" s="45"/>
      <c r="H48" s="45"/>
      <c r="I48" s="45"/>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row>
    <row r="49" spans="2:35" ht="21" customHeight="1" x14ac:dyDescent="0.55000000000000004">
      <c r="B49" s="224" t="s">
        <v>25</v>
      </c>
      <c r="C49" s="225"/>
      <c r="D49" s="70" t="s">
        <v>46</v>
      </c>
      <c r="E49" s="56"/>
      <c r="F49" s="56"/>
      <c r="G49" s="56"/>
      <c r="H49" s="56"/>
      <c r="I49" s="56"/>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2:35" ht="15.75" customHeight="1" x14ac:dyDescent="0.55000000000000004">
      <c r="B50" s="258" t="s">
        <v>27</v>
      </c>
      <c r="C50" s="259"/>
      <c r="D50" s="48" t="s">
        <v>28</v>
      </c>
      <c r="E50" s="49"/>
      <c r="F50" s="49"/>
      <c r="G50" s="49"/>
      <c r="H50" s="49"/>
      <c r="I50" s="4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row>
    <row r="51" spans="2:35" ht="24" customHeight="1" x14ac:dyDescent="0.55000000000000004">
      <c r="B51" s="221" t="s">
        <v>29</v>
      </c>
      <c r="C51" s="222"/>
      <c r="D51" s="44" t="s">
        <v>30</v>
      </c>
      <c r="E51" s="45"/>
      <c r="F51" s="45"/>
      <c r="G51" s="45"/>
      <c r="H51" s="45"/>
      <c r="I51" s="45"/>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row>
    <row r="52" spans="2:35" ht="21.75" customHeight="1" x14ac:dyDescent="0.55000000000000004">
      <c r="B52" s="221" t="s">
        <v>31</v>
      </c>
      <c r="C52" s="222"/>
      <c r="D52" s="48" t="s">
        <v>20</v>
      </c>
      <c r="E52" s="49"/>
      <c r="F52" s="49"/>
      <c r="G52" s="49"/>
      <c r="H52" s="49"/>
      <c r="I52" s="4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row>
    <row r="53" spans="2:35" ht="21.75" customHeight="1" x14ac:dyDescent="0.55000000000000004">
      <c r="B53" s="90" t="s">
        <v>32</v>
      </c>
      <c r="C53" s="91"/>
      <c r="D53" s="44" t="s">
        <v>47</v>
      </c>
      <c r="E53" s="45"/>
      <c r="F53" s="45"/>
      <c r="G53" s="45"/>
      <c r="H53" s="45"/>
      <c r="I53" s="45"/>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row>
    <row r="54" spans="2:35" ht="21.75" customHeight="1" x14ac:dyDescent="0.6">
      <c r="B54" s="223" t="s">
        <v>34</v>
      </c>
      <c r="C54" s="223"/>
      <c r="D54" s="52" t="s">
        <v>48</v>
      </c>
      <c r="E54" s="5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2"/>
    </row>
    <row r="55" spans="2:35" ht="42.75" customHeight="1" x14ac:dyDescent="0.55000000000000004">
      <c r="B55" s="178" t="s">
        <v>36</v>
      </c>
      <c r="C55" s="179"/>
      <c r="D55" s="98"/>
      <c r="E55" s="96" t="s">
        <v>37</v>
      </c>
      <c r="F55" s="97"/>
      <c r="G55" s="98"/>
      <c r="H55" s="96" t="s">
        <v>38</v>
      </c>
      <c r="I55" s="97"/>
      <c r="J55" s="98"/>
      <c r="K55" s="96" t="s">
        <v>39</v>
      </c>
      <c r="L55" s="97"/>
      <c r="M55" s="98"/>
      <c r="N55" s="96" t="s">
        <v>194</v>
      </c>
      <c r="O55" s="98"/>
      <c r="P55" s="96" t="s">
        <v>192</v>
      </c>
      <c r="Q55" s="98"/>
      <c r="R55" s="96" t="s">
        <v>191</v>
      </c>
      <c r="S55" s="98"/>
      <c r="T55" s="96" t="s">
        <v>40</v>
      </c>
      <c r="U55" s="175"/>
      <c r="V55" s="176" t="s">
        <v>194</v>
      </c>
      <c r="W55" s="177"/>
      <c r="X55" s="57" t="s">
        <v>192</v>
      </c>
      <c r="Y55" s="57" t="s">
        <v>193</v>
      </c>
      <c r="Z55" s="96" t="s">
        <v>130</v>
      </c>
      <c r="AA55" s="177"/>
      <c r="AB55" s="96" t="s">
        <v>0</v>
      </c>
      <c r="AC55" s="98"/>
      <c r="AD55" s="96" t="s">
        <v>1</v>
      </c>
      <c r="AE55" s="98"/>
      <c r="AF55" s="96" t="s">
        <v>129</v>
      </c>
      <c r="AG55" s="98"/>
      <c r="AH55" s="96" t="s">
        <v>132</v>
      </c>
      <c r="AI55" s="98"/>
    </row>
    <row r="56" spans="2:35" ht="24" customHeight="1" x14ac:dyDescent="0.55000000000000004">
      <c r="B56" s="119" t="s">
        <v>153</v>
      </c>
      <c r="C56" s="127"/>
      <c r="D56" s="128"/>
      <c r="E56" s="135" t="s">
        <v>49</v>
      </c>
      <c r="F56" s="136"/>
      <c r="G56" s="137"/>
      <c r="H56" s="135" t="s">
        <v>50</v>
      </c>
      <c r="I56" s="136"/>
      <c r="J56" s="137"/>
      <c r="K56" s="144">
        <v>1</v>
      </c>
      <c r="L56" s="145"/>
      <c r="M56" s="146"/>
      <c r="N56" s="238"/>
      <c r="O56" s="239"/>
      <c r="P56" s="238"/>
      <c r="Q56" s="239"/>
      <c r="R56" s="144">
        <v>0.25</v>
      </c>
      <c r="S56" s="146"/>
      <c r="T56" s="167">
        <v>0.25</v>
      </c>
      <c r="U56" s="168"/>
      <c r="V56" s="167"/>
      <c r="W56" s="168"/>
      <c r="X56" s="249"/>
      <c r="Y56" s="164">
        <v>0.25</v>
      </c>
      <c r="Z56" s="167">
        <v>0.25</v>
      </c>
      <c r="AA56" s="168"/>
      <c r="AB56" s="167">
        <v>0</v>
      </c>
      <c r="AC56" s="168"/>
      <c r="AD56" s="167">
        <v>1</v>
      </c>
      <c r="AE56" s="168"/>
      <c r="AF56" s="252" t="s">
        <v>51</v>
      </c>
      <c r="AG56" s="253"/>
      <c r="AH56" s="232"/>
      <c r="AI56" s="233"/>
    </row>
    <row r="57" spans="2:35" ht="27.75" customHeight="1" x14ac:dyDescent="0.55000000000000004">
      <c r="B57" s="129"/>
      <c r="C57" s="130"/>
      <c r="D57" s="131"/>
      <c r="E57" s="138"/>
      <c r="F57" s="139"/>
      <c r="G57" s="140"/>
      <c r="H57" s="138"/>
      <c r="I57" s="139"/>
      <c r="J57" s="140"/>
      <c r="K57" s="147"/>
      <c r="L57" s="148"/>
      <c r="M57" s="149"/>
      <c r="N57" s="240"/>
      <c r="O57" s="241"/>
      <c r="P57" s="240"/>
      <c r="Q57" s="241"/>
      <c r="R57" s="147"/>
      <c r="S57" s="149"/>
      <c r="T57" s="169"/>
      <c r="U57" s="170"/>
      <c r="V57" s="169"/>
      <c r="W57" s="170"/>
      <c r="X57" s="250"/>
      <c r="Y57" s="165"/>
      <c r="Z57" s="169"/>
      <c r="AA57" s="170"/>
      <c r="AB57" s="169"/>
      <c r="AC57" s="170"/>
      <c r="AD57" s="169"/>
      <c r="AE57" s="170"/>
      <c r="AF57" s="254"/>
      <c r="AG57" s="255"/>
      <c r="AH57" s="234"/>
      <c r="AI57" s="235"/>
    </row>
    <row r="58" spans="2:35" ht="80.25" customHeight="1" x14ac:dyDescent="0.55000000000000004">
      <c r="B58" s="129"/>
      <c r="C58" s="130"/>
      <c r="D58" s="131"/>
      <c r="E58" s="138"/>
      <c r="F58" s="139"/>
      <c r="G58" s="140"/>
      <c r="H58" s="138"/>
      <c r="I58" s="139"/>
      <c r="J58" s="140"/>
      <c r="K58" s="147"/>
      <c r="L58" s="148"/>
      <c r="M58" s="149"/>
      <c r="N58" s="240"/>
      <c r="O58" s="241"/>
      <c r="P58" s="240"/>
      <c r="Q58" s="241"/>
      <c r="R58" s="147"/>
      <c r="S58" s="149"/>
      <c r="T58" s="169"/>
      <c r="U58" s="170"/>
      <c r="V58" s="169"/>
      <c r="W58" s="170"/>
      <c r="X58" s="250"/>
      <c r="Y58" s="165"/>
      <c r="Z58" s="169"/>
      <c r="AA58" s="170"/>
      <c r="AB58" s="169"/>
      <c r="AC58" s="170"/>
      <c r="AD58" s="169"/>
      <c r="AE58" s="170"/>
      <c r="AF58" s="254"/>
      <c r="AG58" s="255"/>
      <c r="AH58" s="234"/>
      <c r="AI58" s="235"/>
    </row>
    <row r="59" spans="2:35" ht="69" customHeight="1" x14ac:dyDescent="0.55000000000000004">
      <c r="B59" s="244"/>
      <c r="C59" s="245"/>
      <c r="D59" s="246"/>
      <c r="E59" s="194"/>
      <c r="F59" s="247"/>
      <c r="G59" s="195"/>
      <c r="H59" s="194"/>
      <c r="I59" s="247"/>
      <c r="J59" s="195"/>
      <c r="K59" s="173"/>
      <c r="L59" s="248"/>
      <c r="M59" s="174"/>
      <c r="N59" s="242"/>
      <c r="O59" s="243"/>
      <c r="P59" s="242"/>
      <c r="Q59" s="243"/>
      <c r="R59" s="173"/>
      <c r="S59" s="174"/>
      <c r="T59" s="171"/>
      <c r="U59" s="172"/>
      <c r="V59" s="171"/>
      <c r="W59" s="172"/>
      <c r="X59" s="251"/>
      <c r="Y59" s="166"/>
      <c r="Z59" s="171"/>
      <c r="AA59" s="172"/>
      <c r="AB59" s="171"/>
      <c r="AC59" s="172"/>
      <c r="AD59" s="186"/>
      <c r="AE59" s="187"/>
      <c r="AF59" s="266"/>
      <c r="AG59" s="267"/>
      <c r="AH59" s="236"/>
      <c r="AI59" s="237"/>
    </row>
    <row r="60" spans="2:35" ht="52.5" customHeight="1" x14ac:dyDescent="0.55000000000000004">
      <c r="B60" s="119" t="s">
        <v>154</v>
      </c>
      <c r="C60" s="127"/>
      <c r="D60" s="128"/>
      <c r="E60" s="135" t="s">
        <v>52</v>
      </c>
      <c r="F60" s="136"/>
      <c r="G60" s="137"/>
      <c r="H60" s="135" t="s">
        <v>53</v>
      </c>
      <c r="I60" s="136"/>
      <c r="J60" s="137"/>
      <c r="K60" s="144">
        <v>1</v>
      </c>
      <c r="L60" s="145"/>
      <c r="M60" s="146"/>
      <c r="N60" s="153"/>
      <c r="O60" s="154"/>
      <c r="P60" s="153"/>
      <c r="Q60" s="154"/>
      <c r="R60" s="144">
        <v>0.25</v>
      </c>
      <c r="S60" s="146"/>
      <c r="T60" s="107">
        <v>0.25</v>
      </c>
      <c r="U60" s="108"/>
      <c r="V60" s="107"/>
      <c r="W60" s="108"/>
      <c r="X60" s="161"/>
      <c r="Y60" s="164">
        <v>0.25</v>
      </c>
      <c r="Z60" s="107">
        <v>0.25</v>
      </c>
      <c r="AA60" s="108"/>
      <c r="AB60" s="167">
        <v>0</v>
      </c>
      <c r="AC60" s="168"/>
      <c r="AD60" s="167">
        <v>1</v>
      </c>
      <c r="AE60" s="168"/>
      <c r="AF60" s="207" t="s">
        <v>51</v>
      </c>
      <c r="AG60" s="208"/>
      <c r="AH60" s="188"/>
      <c r="AI60" s="189"/>
    </row>
    <row r="61" spans="2:35" ht="47.25" customHeight="1" x14ac:dyDescent="0.55000000000000004">
      <c r="B61" s="129"/>
      <c r="C61" s="130"/>
      <c r="D61" s="131"/>
      <c r="E61" s="138"/>
      <c r="F61" s="139"/>
      <c r="G61" s="140"/>
      <c r="H61" s="138"/>
      <c r="I61" s="139"/>
      <c r="J61" s="140"/>
      <c r="K61" s="147"/>
      <c r="L61" s="148"/>
      <c r="M61" s="149"/>
      <c r="N61" s="155"/>
      <c r="O61" s="156"/>
      <c r="P61" s="155"/>
      <c r="Q61" s="156"/>
      <c r="R61" s="147"/>
      <c r="S61" s="149"/>
      <c r="T61" s="109"/>
      <c r="U61" s="110"/>
      <c r="V61" s="109"/>
      <c r="W61" s="110"/>
      <c r="X61" s="162"/>
      <c r="Y61" s="165"/>
      <c r="Z61" s="109"/>
      <c r="AA61" s="110"/>
      <c r="AB61" s="169"/>
      <c r="AC61" s="170"/>
      <c r="AD61" s="169"/>
      <c r="AE61" s="170"/>
      <c r="AF61" s="209"/>
      <c r="AG61" s="210"/>
      <c r="AH61" s="190"/>
      <c r="AI61" s="191"/>
    </row>
    <row r="62" spans="2:35" ht="80.25" customHeight="1" x14ac:dyDescent="0.55000000000000004">
      <c r="B62" s="129"/>
      <c r="C62" s="130"/>
      <c r="D62" s="131"/>
      <c r="E62" s="138"/>
      <c r="F62" s="139"/>
      <c r="G62" s="140"/>
      <c r="H62" s="138"/>
      <c r="I62" s="139"/>
      <c r="J62" s="140"/>
      <c r="K62" s="147"/>
      <c r="L62" s="148"/>
      <c r="M62" s="149"/>
      <c r="N62" s="155"/>
      <c r="O62" s="156"/>
      <c r="P62" s="155"/>
      <c r="Q62" s="156"/>
      <c r="R62" s="147"/>
      <c r="S62" s="149"/>
      <c r="T62" s="109"/>
      <c r="U62" s="110"/>
      <c r="V62" s="109"/>
      <c r="W62" s="110"/>
      <c r="X62" s="162"/>
      <c r="Y62" s="165"/>
      <c r="Z62" s="109"/>
      <c r="AA62" s="110"/>
      <c r="AB62" s="169"/>
      <c r="AC62" s="170"/>
      <c r="AD62" s="169"/>
      <c r="AE62" s="170"/>
      <c r="AF62" s="209"/>
      <c r="AG62" s="210"/>
      <c r="AH62" s="190"/>
      <c r="AI62" s="191"/>
    </row>
    <row r="63" spans="2:35" ht="60" customHeight="1" x14ac:dyDescent="0.55000000000000004">
      <c r="B63" s="244"/>
      <c r="C63" s="245"/>
      <c r="D63" s="246"/>
      <c r="E63" s="194"/>
      <c r="F63" s="247"/>
      <c r="G63" s="195"/>
      <c r="H63" s="194"/>
      <c r="I63" s="247"/>
      <c r="J63" s="195"/>
      <c r="K63" s="173"/>
      <c r="L63" s="248"/>
      <c r="M63" s="174"/>
      <c r="N63" s="157"/>
      <c r="O63" s="158"/>
      <c r="P63" s="157"/>
      <c r="Q63" s="158"/>
      <c r="R63" s="173"/>
      <c r="S63" s="174"/>
      <c r="T63" s="159"/>
      <c r="U63" s="160"/>
      <c r="V63" s="159"/>
      <c r="W63" s="160"/>
      <c r="X63" s="163"/>
      <c r="Y63" s="166"/>
      <c r="Z63" s="159"/>
      <c r="AA63" s="160"/>
      <c r="AB63" s="186"/>
      <c r="AC63" s="187"/>
      <c r="AD63" s="186"/>
      <c r="AE63" s="187"/>
      <c r="AF63" s="268"/>
      <c r="AG63" s="269"/>
      <c r="AH63" s="192"/>
      <c r="AI63" s="193"/>
    </row>
    <row r="64" spans="2:35" ht="23.25" customHeight="1" x14ac:dyDescent="0.55000000000000004">
      <c r="B64" s="119" t="s">
        <v>155</v>
      </c>
      <c r="C64" s="127"/>
      <c r="D64" s="128"/>
      <c r="E64" s="135" t="s">
        <v>297</v>
      </c>
      <c r="F64" s="136"/>
      <c r="G64" s="137"/>
      <c r="H64" s="135" t="s">
        <v>54</v>
      </c>
      <c r="I64" s="136"/>
      <c r="J64" s="137"/>
      <c r="K64" s="144">
        <v>1</v>
      </c>
      <c r="L64" s="145"/>
      <c r="M64" s="146"/>
      <c r="N64" s="180"/>
      <c r="O64" s="181"/>
      <c r="P64" s="180"/>
      <c r="Q64" s="181"/>
      <c r="R64" s="144">
        <v>0.25</v>
      </c>
      <c r="S64" s="146"/>
      <c r="T64" s="107">
        <v>0.25</v>
      </c>
      <c r="U64" s="108"/>
      <c r="V64" s="107"/>
      <c r="W64" s="108"/>
      <c r="X64" s="161"/>
      <c r="Y64" s="164">
        <v>0.25</v>
      </c>
      <c r="Z64" s="107">
        <v>0.25</v>
      </c>
      <c r="AA64" s="108"/>
      <c r="AB64" s="167">
        <v>0</v>
      </c>
      <c r="AC64" s="168"/>
      <c r="AD64" s="167">
        <v>1</v>
      </c>
      <c r="AE64" s="168"/>
      <c r="AF64" s="207" t="s">
        <v>51</v>
      </c>
      <c r="AG64" s="208"/>
      <c r="AH64" s="188"/>
      <c r="AI64" s="189"/>
    </row>
    <row r="65" spans="2:35" ht="48.75" customHeight="1" x14ac:dyDescent="0.55000000000000004">
      <c r="B65" s="129"/>
      <c r="C65" s="130"/>
      <c r="D65" s="131"/>
      <c r="E65" s="138"/>
      <c r="F65" s="139"/>
      <c r="G65" s="140"/>
      <c r="H65" s="138"/>
      <c r="I65" s="139"/>
      <c r="J65" s="140"/>
      <c r="K65" s="147"/>
      <c r="L65" s="148"/>
      <c r="M65" s="149"/>
      <c r="N65" s="182"/>
      <c r="O65" s="183"/>
      <c r="P65" s="182"/>
      <c r="Q65" s="183"/>
      <c r="R65" s="147"/>
      <c r="S65" s="149"/>
      <c r="T65" s="109"/>
      <c r="U65" s="110"/>
      <c r="V65" s="109"/>
      <c r="W65" s="110"/>
      <c r="X65" s="162"/>
      <c r="Y65" s="165"/>
      <c r="Z65" s="109"/>
      <c r="AA65" s="110"/>
      <c r="AB65" s="169"/>
      <c r="AC65" s="170"/>
      <c r="AD65" s="169"/>
      <c r="AE65" s="170"/>
      <c r="AF65" s="209"/>
      <c r="AG65" s="210"/>
      <c r="AH65" s="190"/>
      <c r="AI65" s="191"/>
    </row>
    <row r="66" spans="2:35" ht="78" customHeight="1" x14ac:dyDescent="0.55000000000000004">
      <c r="B66" s="129"/>
      <c r="C66" s="130"/>
      <c r="D66" s="131"/>
      <c r="E66" s="138"/>
      <c r="F66" s="139"/>
      <c r="G66" s="140"/>
      <c r="H66" s="138"/>
      <c r="I66" s="139"/>
      <c r="J66" s="140"/>
      <c r="K66" s="147"/>
      <c r="L66" s="148"/>
      <c r="M66" s="149"/>
      <c r="N66" s="182"/>
      <c r="O66" s="183"/>
      <c r="P66" s="182"/>
      <c r="Q66" s="183"/>
      <c r="R66" s="147"/>
      <c r="S66" s="149"/>
      <c r="T66" s="109"/>
      <c r="U66" s="110"/>
      <c r="V66" s="109"/>
      <c r="W66" s="110"/>
      <c r="X66" s="162"/>
      <c r="Y66" s="165"/>
      <c r="Z66" s="109"/>
      <c r="AA66" s="110"/>
      <c r="AB66" s="169"/>
      <c r="AC66" s="170"/>
      <c r="AD66" s="169"/>
      <c r="AE66" s="170"/>
      <c r="AF66" s="209"/>
      <c r="AG66" s="210"/>
      <c r="AH66" s="190"/>
      <c r="AI66" s="191"/>
    </row>
    <row r="67" spans="2:35" ht="70.5" customHeight="1" x14ac:dyDescent="0.55000000000000004">
      <c r="B67" s="244"/>
      <c r="C67" s="245"/>
      <c r="D67" s="246"/>
      <c r="E67" s="194"/>
      <c r="F67" s="247"/>
      <c r="G67" s="195"/>
      <c r="H67" s="194"/>
      <c r="I67" s="247"/>
      <c r="J67" s="195"/>
      <c r="K67" s="173"/>
      <c r="L67" s="248"/>
      <c r="M67" s="174"/>
      <c r="N67" s="213"/>
      <c r="O67" s="214"/>
      <c r="P67" s="213"/>
      <c r="Q67" s="214"/>
      <c r="R67" s="173"/>
      <c r="S67" s="174"/>
      <c r="T67" s="159"/>
      <c r="U67" s="160"/>
      <c r="V67" s="159"/>
      <c r="W67" s="160"/>
      <c r="X67" s="163"/>
      <c r="Y67" s="166"/>
      <c r="Z67" s="159"/>
      <c r="AA67" s="160"/>
      <c r="AB67" s="186"/>
      <c r="AC67" s="187"/>
      <c r="AD67" s="186"/>
      <c r="AE67" s="187"/>
      <c r="AF67" s="268"/>
      <c r="AG67" s="269"/>
      <c r="AH67" s="192"/>
      <c r="AI67" s="193"/>
    </row>
    <row r="68" spans="2:35" ht="27.75" customHeight="1" x14ac:dyDescent="0.55000000000000004">
      <c r="B68" s="119" t="s">
        <v>156</v>
      </c>
      <c r="C68" s="127"/>
      <c r="D68" s="128"/>
      <c r="E68" s="135" t="s">
        <v>187</v>
      </c>
      <c r="F68" s="136"/>
      <c r="G68" s="137"/>
      <c r="H68" s="135" t="s">
        <v>55</v>
      </c>
      <c r="I68" s="136"/>
      <c r="J68" s="137"/>
      <c r="K68" s="144">
        <v>1</v>
      </c>
      <c r="L68" s="145"/>
      <c r="M68" s="146"/>
      <c r="N68" s="180"/>
      <c r="O68" s="181"/>
      <c r="P68" s="180"/>
      <c r="Q68" s="181"/>
      <c r="R68" s="144">
        <v>0.25</v>
      </c>
      <c r="S68" s="146"/>
      <c r="T68" s="107">
        <v>0.25</v>
      </c>
      <c r="U68" s="108"/>
      <c r="V68" s="107"/>
      <c r="W68" s="108"/>
      <c r="X68" s="161"/>
      <c r="Y68" s="164">
        <v>0.25</v>
      </c>
      <c r="Z68" s="107">
        <v>0.25</v>
      </c>
      <c r="AA68" s="108"/>
      <c r="AB68" s="167">
        <v>0</v>
      </c>
      <c r="AC68" s="168"/>
      <c r="AD68" s="167">
        <v>1</v>
      </c>
      <c r="AE68" s="168"/>
      <c r="AF68" s="207" t="s">
        <v>51</v>
      </c>
      <c r="AG68" s="208"/>
      <c r="AH68" s="188"/>
      <c r="AI68" s="189"/>
    </row>
    <row r="69" spans="2:35" ht="57.75" customHeight="1" x14ac:dyDescent="0.55000000000000004">
      <c r="B69" s="129"/>
      <c r="C69" s="130"/>
      <c r="D69" s="131"/>
      <c r="E69" s="138"/>
      <c r="F69" s="139"/>
      <c r="G69" s="140"/>
      <c r="H69" s="138"/>
      <c r="I69" s="139"/>
      <c r="J69" s="140"/>
      <c r="K69" s="147"/>
      <c r="L69" s="148"/>
      <c r="M69" s="149"/>
      <c r="N69" s="182"/>
      <c r="O69" s="183"/>
      <c r="P69" s="182"/>
      <c r="Q69" s="183"/>
      <c r="R69" s="147"/>
      <c r="S69" s="149"/>
      <c r="T69" s="109"/>
      <c r="U69" s="110"/>
      <c r="V69" s="109"/>
      <c r="W69" s="110"/>
      <c r="X69" s="162"/>
      <c r="Y69" s="165"/>
      <c r="Z69" s="109"/>
      <c r="AA69" s="110"/>
      <c r="AB69" s="169"/>
      <c r="AC69" s="170"/>
      <c r="AD69" s="169"/>
      <c r="AE69" s="170"/>
      <c r="AF69" s="209"/>
      <c r="AG69" s="210"/>
      <c r="AH69" s="190"/>
      <c r="AI69" s="191"/>
    </row>
    <row r="70" spans="2:35" ht="34.5" customHeight="1" x14ac:dyDescent="0.55000000000000004">
      <c r="B70" s="129"/>
      <c r="C70" s="130"/>
      <c r="D70" s="131"/>
      <c r="E70" s="138"/>
      <c r="F70" s="139"/>
      <c r="G70" s="140"/>
      <c r="H70" s="138"/>
      <c r="I70" s="139"/>
      <c r="J70" s="140"/>
      <c r="K70" s="147"/>
      <c r="L70" s="148"/>
      <c r="M70" s="149"/>
      <c r="N70" s="182"/>
      <c r="O70" s="183"/>
      <c r="P70" s="182"/>
      <c r="Q70" s="183"/>
      <c r="R70" s="147"/>
      <c r="S70" s="149"/>
      <c r="T70" s="109"/>
      <c r="U70" s="110"/>
      <c r="V70" s="109"/>
      <c r="W70" s="110"/>
      <c r="X70" s="162"/>
      <c r="Y70" s="165"/>
      <c r="Z70" s="109"/>
      <c r="AA70" s="110"/>
      <c r="AB70" s="169"/>
      <c r="AC70" s="170"/>
      <c r="AD70" s="169"/>
      <c r="AE70" s="170"/>
      <c r="AF70" s="209"/>
      <c r="AG70" s="210"/>
      <c r="AH70" s="190"/>
      <c r="AI70" s="191"/>
    </row>
    <row r="71" spans="2:35" ht="146.25" customHeight="1" x14ac:dyDescent="0.55000000000000004">
      <c r="B71" s="244"/>
      <c r="C71" s="245"/>
      <c r="D71" s="246"/>
      <c r="E71" s="194"/>
      <c r="F71" s="247"/>
      <c r="G71" s="195"/>
      <c r="H71" s="194"/>
      <c r="I71" s="247"/>
      <c r="J71" s="195"/>
      <c r="K71" s="173"/>
      <c r="L71" s="248"/>
      <c r="M71" s="174"/>
      <c r="N71" s="213"/>
      <c r="O71" s="214"/>
      <c r="P71" s="213"/>
      <c r="Q71" s="214"/>
      <c r="R71" s="173"/>
      <c r="S71" s="174"/>
      <c r="T71" s="159"/>
      <c r="U71" s="160"/>
      <c r="V71" s="159"/>
      <c r="W71" s="160"/>
      <c r="X71" s="163"/>
      <c r="Y71" s="166"/>
      <c r="Z71" s="159"/>
      <c r="AA71" s="160"/>
      <c r="AB71" s="186"/>
      <c r="AC71" s="187"/>
      <c r="AD71" s="186"/>
      <c r="AE71" s="187"/>
      <c r="AF71" s="268"/>
      <c r="AG71" s="269"/>
      <c r="AH71" s="192"/>
      <c r="AI71" s="193"/>
    </row>
    <row r="72" spans="2:35" ht="25.5" customHeight="1" x14ac:dyDescent="0.55000000000000004">
      <c r="B72" s="270" t="s">
        <v>23</v>
      </c>
      <c r="C72" s="271"/>
      <c r="D72" s="48" t="s">
        <v>24</v>
      </c>
      <c r="E72" s="45"/>
      <c r="F72" s="45"/>
      <c r="G72" s="45"/>
      <c r="H72" s="45"/>
      <c r="I72" s="45"/>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row>
    <row r="73" spans="2:35" ht="21.75" x14ac:dyDescent="0.55000000000000004">
      <c r="B73" s="102" t="s">
        <v>25</v>
      </c>
      <c r="C73" s="103"/>
      <c r="D73" s="48" t="s">
        <v>56</v>
      </c>
      <c r="E73" s="45"/>
      <c r="F73" s="45"/>
      <c r="G73" s="45"/>
      <c r="H73" s="45"/>
      <c r="I73" s="45"/>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row>
    <row r="74" spans="2:35" ht="20.25" customHeight="1" x14ac:dyDescent="0.55000000000000004">
      <c r="B74" s="104" t="s">
        <v>27</v>
      </c>
      <c r="C74" s="105"/>
      <c r="D74" s="48" t="s">
        <v>57</v>
      </c>
      <c r="E74" s="49"/>
      <c r="F74" s="49"/>
      <c r="G74" s="49"/>
      <c r="H74" s="49"/>
      <c r="I74" s="4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row>
    <row r="75" spans="2:35" ht="18" customHeight="1" x14ac:dyDescent="0.55000000000000004">
      <c r="B75" s="90" t="s">
        <v>29</v>
      </c>
      <c r="C75" s="91"/>
      <c r="D75" s="48" t="s">
        <v>30</v>
      </c>
      <c r="E75" s="45"/>
      <c r="F75" s="45"/>
      <c r="G75" s="45"/>
      <c r="H75" s="45"/>
      <c r="I75" s="45"/>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row>
    <row r="76" spans="2:35" ht="17.25" customHeight="1" x14ac:dyDescent="0.55000000000000004">
      <c r="B76" s="90" t="s">
        <v>31</v>
      </c>
      <c r="C76" s="91"/>
      <c r="D76" s="48" t="s">
        <v>58</v>
      </c>
      <c r="E76" s="49"/>
      <c r="F76" s="49"/>
      <c r="G76" s="49"/>
      <c r="H76" s="49"/>
      <c r="I76" s="4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row>
    <row r="77" spans="2:35" ht="22.5" customHeight="1" x14ac:dyDescent="0.55000000000000004">
      <c r="B77" s="90" t="s">
        <v>32</v>
      </c>
      <c r="C77" s="91"/>
      <c r="D77" s="44" t="s">
        <v>59</v>
      </c>
      <c r="E77" s="45"/>
      <c r="F77" s="45"/>
      <c r="G77" s="45"/>
      <c r="H77" s="45"/>
      <c r="I77" s="45"/>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row>
    <row r="78" spans="2:35" ht="25.5" customHeight="1" x14ac:dyDescent="0.55000000000000004">
      <c r="B78" s="223" t="s">
        <v>34</v>
      </c>
      <c r="C78" s="223"/>
      <c r="D78" s="60" t="s">
        <v>60</v>
      </c>
      <c r="E78" s="6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row>
    <row r="79" spans="2:35" ht="37.5" customHeight="1" x14ac:dyDescent="0.55000000000000004">
      <c r="B79" s="178" t="s">
        <v>36</v>
      </c>
      <c r="C79" s="179"/>
      <c r="D79" s="98"/>
      <c r="E79" s="96" t="s">
        <v>37</v>
      </c>
      <c r="F79" s="97"/>
      <c r="G79" s="98"/>
      <c r="H79" s="96" t="s">
        <v>38</v>
      </c>
      <c r="I79" s="97"/>
      <c r="J79" s="98"/>
      <c r="K79" s="96" t="s">
        <v>39</v>
      </c>
      <c r="L79" s="97"/>
      <c r="M79" s="98"/>
      <c r="N79" s="96" t="s">
        <v>194</v>
      </c>
      <c r="O79" s="98"/>
      <c r="P79" s="96" t="s">
        <v>192</v>
      </c>
      <c r="Q79" s="98"/>
      <c r="R79" s="96" t="s">
        <v>191</v>
      </c>
      <c r="S79" s="98"/>
      <c r="T79" s="96" t="s">
        <v>40</v>
      </c>
      <c r="U79" s="175"/>
      <c r="V79" s="176" t="s">
        <v>194</v>
      </c>
      <c r="W79" s="177"/>
      <c r="X79" s="57" t="s">
        <v>192</v>
      </c>
      <c r="Y79" s="57" t="s">
        <v>193</v>
      </c>
      <c r="Z79" s="96" t="s">
        <v>40</v>
      </c>
      <c r="AA79" s="177"/>
      <c r="AB79" s="96" t="s">
        <v>0</v>
      </c>
      <c r="AC79" s="98"/>
      <c r="AD79" s="96" t="s">
        <v>1</v>
      </c>
      <c r="AE79" s="98"/>
      <c r="AF79" s="96" t="s">
        <v>129</v>
      </c>
      <c r="AG79" s="98"/>
      <c r="AH79" s="96" t="s">
        <v>132</v>
      </c>
      <c r="AI79" s="98"/>
    </row>
    <row r="80" spans="2:35" ht="42.75" customHeight="1" x14ac:dyDescent="0.55000000000000004">
      <c r="B80" s="296" t="s">
        <v>201</v>
      </c>
      <c r="C80" s="127"/>
      <c r="D80" s="128"/>
      <c r="E80" s="135" t="s">
        <v>12</v>
      </c>
      <c r="F80" s="136"/>
      <c r="G80" s="137"/>
      <c r="H80" s="135" t="s">
        <v>61</v>
      </c>
      <c r="I80" s="136"/>
      <c r="J80" s="137"/>
      <c r="K80" s="144">
        <v>1</v>
      </c>
      <c r="L80" s="145"/>
      <c r="M80" s="146"/>
      <c r="N80" s="167">
        <v>0.25</v>
      </c>
      <c r="O80" s="168"/>
      <c r="P80" s="144"/>
      <c r="Q80" s="146"/>
      <c r="R80" s="144"/>
      <c r="S80" s="146"/>
      <c r="T80" s="167">
        <v>0.25</v>
      </c>
      <c r="U80" s="168"/>
      <c r="V80" s="167">
        <v>0</v>
      </c>
      <c r="W80" s="168"/>
      <c r="X80" s="249"/>
      <c r="Y80" s="272"/>
      <c r="Z80" s="167">
        <v>0</v>
      </c>
      <c r="AA80" s="168"/>
      <c r="AB80" s="167">
        <v>0.25</v>
      </c>
      <c r="AC80" s="168"/>
      <c r="AD80" s="167">
        <v>0</v>
      </c>
      <c r="AE80" s="168"/>
      <c r="AF80" s="297" t="s">
        <v>41</v>
      </c>
      <c r="AG80" s="298"/>
      <c r="AH80" s="449" t="s">
        <v>244</v>
      </c>
      <c r="AI80" s="450"/>
    </row>
    <row r="81" spans="2:35" ht="37.5" customHeight="1" x14ac:dyDescent="0.55000000000000004">
      <c r="B81" s="129"/>
      <c r="C81" s="130"/>
      <c r="D81" s="131"/>
      <c r="E81" s="138"/>
      <c r="F81" s="139"/>
      <c r="G81" s="140"/>
      <c r="H81" s="138"/>
      <c r="I81" s="139"/>
      <c r="J81" s="140"/>
      <c r="K81" s="147"/>
      <c r="L81" s="148"/>
      <c r="M81" s="149"/>
      <c r="N81" s="169"/>
      <c r="O81" s="170"/>
      <c r="P81" s="147"/>
      <c r="Q81" s="149"/>
      <c r="R81" s="147"/>
      <c r="S81" s="149"/>
      <c r="T81" s="169"/>
      <c r="U81" s="170"/>
      <c r="V81" s="169"/>
      <c r="W81" s="170"/>
      <c r="X81" s="250"/>
      <c r="Y81" s="273"/>
      <c r="Z81" s="169"/>
      <c r="AA81" s="170"/>
      <c r="AB81" s="169"/>
      <c r="AC81" s="170"/>
      <c r="AD81" s="169"/>
      <c r="AE81" s="170"/>
      <c r="AF81" s="299"/>
      <c r="AG81" s="300"/>
      <c r="AH81" s="451"/>
      <c r="AI81" s="452"/>
    </row>
    <row r="82" spans="2:35" ht="31.5" customHeight="1" x14ac:dyDescent="0.55000000000000004">
      <c r="B82" s="129"/>
      <c r="C82" s="130"/>
      <c r="D82" s="131"/>
      <c r="E82" s="138"/>
      <c r="F82" s="139"/>
      <c r="G82" s="140"/>
      <c r="H82" s="138"/>
      <c r="I82" s="139"/>
      <c r="J82" s="140"/>
      <c r="K82" s="147"/>
      <c r="L82" s="148"/>
      <c r="M82" s="149"/>
      <c r="N82" s="169"/>
      <c r="O82" s="170"/>
      <c r="P82" s="147"/>
      <c r="Q82" s="149"/>
      <c r="R82" s="147"/>
      <c r="S82" s="149"/>
      <c r="T82" s="169"/>
      <c r="U82" s="170"/>
      <c r="V82" s="169"/>
      <c r="W82" s="170"/>
      <c r="X82" s="250"/>
      <c r="Y82" s="273"/>
      <c r="Z82" s="169"/>
      <c r="AA82" s="170"/>
      <c r="AB82" s="169"/>
      <c r="AC82" s="170"/>
      <c r="AD82" s="169"/>
      <c r="AE82" s="170"/>
      <c r="AF82" s="299"/>
      <c r="AG82" s="300"/>
      <c r="AH82" s="451"/>
      <c r="AI82" s="452"/>
    </row>
    <row r="83" spans="2:35" ht="24.75" customHeight="1" x14ac:dyDescent="0.55000000000000004">
      <c r="B83" s="244"/>
      <c r="C83" s="245"/>
      <c r="D83" s="246"/>
      <c r="E83" s="194"/>
      <c r="F83" s="247"/>
      <c r="G83" s="195"/>
      <c r="H83" s="194"/>
      <c r="I83" s="247"/>
      <c r="J83" s="195"/>
      <c r="K83" s="173"/>
      <c r="L83" s="248"/>
      <c r="M83" s="174"/>
      <c r="N83" s="171"/>
      <c r="O83" s="172"/>
      <c r="P83" s="173"/>
      <c r="Q83" s="174"/>
      <c r="R83" s="173"/>
      <c r="S83" s="174"/>
      <c r="T83" s="171"/>
      <c r="U83" s="172"/>
      <c r="V83" s="171"/>
      <c r="W83" s="172"/>
      <c r="X83" s="251"/>
      <c r="Y83" s="274"/>
      <c r="Z83" s="186"/>
      <c r="AA83" s="187"/>
      <c r="AB83" s="171"/>
      <c r="AC83" s="172"/>
      <c r="AD83" s="186"/>
      <c r="AE83" s="187"/>
      <c r="AF83" s="301"/>
      <c r="AG83" s="302"/>
      <c r="AH83" s="453"/>
      <c r="AI83" s="454"/>
    </row>
    <row r="84" spans="2:35" ht="20.25" customHeight="1" x14ac:dyDescent="0.55000000000000004">
      <c r="B84" s="296" t="s">
        <v>202</v>
      </c>
      <c r="C84" s="127"/>
      <c r="D84" s="128"/>
      <c r="E84" s="135" t="s">
        <v>115</v>
      </c>
      <c r="F84" s="136"/>
      <c r="G84" s="137"/>
      <c r="H84" s="135" t="s">
        <v>61</v>
      </c>
      <c r="I84" s="136"/>
      <c r="J84" s="137"/>
      <c r="K84" s="144">
        <v>1</v>
      </c>
      <c r="L84" s="145"/>
      <c r="M84" s="146"/>
      <c r="N84" s="107">
        <v>0.25</v>
      </c>
      <c r="O84" s="108"/>
      <c r="P84" s="153"/>
      <c r="Q84" s="154"/>
      <c r="R84" s="144"/>
      <c r="S84" s="146"/>
      <c r="T84" s="107">
        <v>0.25</v>
      </c>
      <c r="U84" s="108"/>
      <c r="V84" s="107">
        <v>0.25</v>
      </c>
      <c r="W84" s="108"/>
      <c r="X84" s="161"/>
      <c r="Y84" s="164"/>
      <c r="Z84" s="144">
        <v>0.25</v>
      </c>
      <c r="AA84" s="146"/>
      <c r="AB84" s="167">
        <v>0</v>
      </c>
      <c r="AC84" s="168"/>
      <c r="AD84" s="167">
        <v>0.9</v>
      </c>
      <c r="AE84" s="168"/>
      <c r="AF84" s="361" t="s">
        <v>15</v>
      </c>
      <c r="AG84" s="362"/>
      <c r="AH84" s="119"/>
      <c r="AI84" s="120"/>
    </row>
    <row r="85" spans="2:35" ht="44.25" customHeight="1" x14ac:dyDescent="0.55000000000000004">
      <c r="B85" s="129"/>
      <c r="C85" s="130"/>
      <c r="D85" s="131"/>
      <c r="E85" s="138"/>
      <c r="F85" s="139"/>
      <c r="G85" s="140"/>
      <c r="H85" s="138"/>
      <c r="I85" s="139"/>
      <c r="J85" s="140"/>
      <c r="K85" s="147"/>
      <c r="L85" s="148"/>
      <c r="M85" s="149"/>
      <c r="N85" s="109"/>
      <c r="O85" s="110"/>
      <c r="P85" s="155"/>
      <c r="Q85" s="156"/>
      <c r="R85" s="147"/>
      <c r="S85" s="149"/>
      <c r="T85" s="109"/>
      <c r="U85" s="110"/>
      <c r="V85" s="109"/>
      <c r="W85" s="110"/>
      <c r="X85" s="162"/>
      <c r="Y85" s="165"/>
      <c r="Z85" s="147"/>
      <c r="AA85" s="149"/>
      <c r="AB85" s="169"/>
      <c r="AC85" s="170"/>
      <c r="AD85" s="169"/>
      <c r="AE85" s="170"/>
      <c r="AF85" s="363"/>
      <c r="AG85" s="364"/>
      <c r="AH85" s="121"/>
      <c r="AI85" s="122"/>
    </row>
    <row r="86" spans="2:35" ht="66" customHeight="1" x14ac:dyDescent="0.55000000000000004">
      <c r="B86" s="129"/>
      <c r="C86" s="130"/>
      <c r="D86" s="131"/>
      <c r="E86" s="138"/>
      <c r="F86" s="139"/>
      <c r="G86" s="140"/>
      <c r="H86" s="138"/>
      <c r="I86" s="139"/>
      <c r="J86" s="140"/>
      <c r="K86" s="147"/>
      <c r="L86" s="148"/>
      <c r="M86" s="149"/>
      <c r="N86" s="109"/>
      <c r="O86" s="110"/>
      <c r="P86" s="155"/>
      <c r="Q86" s="156"/>
      <c r="R86" s="147"/>
      <c r="S86" s="149"/>
      <c r="T86" s="109"/>
      <c r="U86" s="110"/>
      <c r="V86" s="109"/>
      <c r="W86" s="110"/>
      <c r="X86" s="162"/>
      <c r="Y86" s="165"/>
      <c r="Z86" s="147"/>
      <c r="AA86" s="149"/>
      <c r="AB86" s="169"/>
      <c r="AC86" s="170"/>
      <c r="AD86" s="169"/>
      <c r="AE86" s="170"/>
      <c r="AF86" s="363"/>
      <c r="AG86" s="364"/>
      <c r="AH86" s="121"/>
      <c r="AI86" s="122"/>
    </row>
    <row r="87" spans="2:35" ht="39" customHeight="1" x14ac:dyDescent="0.55000000000000004">
      <c r="B87" s="244"/>
      <c r="C87" s="245"/>
      <c r="D87" s="246"/>
      <c r="E87" s="194"/>
      <c r="F87" s="247"/>
      <c r="G87" s="195"/>
      <c r="H87" s="194"/>
      <c r="I87" s="247"/>
      <c r="J87" s="195"/>
      <c r="K87" s="173"/>
      <c r="L87" s="248"/>
      <c r="M87" s="174"/>
      <c r="N87" s="159"/>
      <c r="O87" s="160"/>
      <c r="P87" s="157"/>
      <c r="Q87" s="158"/>
      <c r="R87" s="173"/>
      <c r="S87" s="174"/>
      <c r="T87" s="159"/>
      <c r="U87" s="160"/>
      <c r="V87" s="159"/>
      <c r="W87" s="160"/>
      <c r="X87" s="163"/>
      <c r="Y87" s="166"/>
      <c r="Z87" s="150"/>
      <c r="AA87" s="152"/>
      <c r="AB87" s="186"/>
      <c r="AC87" s="187"/>
      <c r="AD87" s="186"/>
      <c r="AE87" s="187"/>
      <c r="AF87" s="365"/>
      <c r="AG87" s="366"/>
      <c r="AH87" s="123"/>
      <c r="AI87" s="124"/>
    </row>
    <row r="88" spans="2:35" ht="24.75" customHeight="1" x14ac:dyDescent="0.55000000000000004">
      <c r="B88" s="296" t="s">
        <v>203</v>
      </c>
      <c r="C88" s="127"/>
      <c r="D88" s="128"/>
      <c r="E88" s="135" t="s">
        <v>115</v>
      </c>
      <c r="F88" s="136"/>
      <c r="G88" s="137"/>
      <c r="H88" s="135" t="s">
        <v>204</v>
      </c>
      <c r="I88" s="136"/>
      <c r="J88" s="137"/>
      <c r="K88" s="144">
        <v>1</v>
      </c>
      <c r="L88" s="145"/>
      <c r="M88" s="146"/>
      <c r="N88" s="107">
        <v>1</v>
      </c>
      <c r="O88" s="108"/>
      <c r="P88" s="144"/>
      <c r="Q88" s="146"/>
      <c r="R88" s="144"/>
      <c r="S88" s="146"/>
      <c r="T88" s="107">
        <v>1</v>
      </c>
      <c r="U88" s="108"/>
      <c r="V88" s="107">
        <v>0</v>
      </c>
      <c r="W88" s="108"/>
      <c r="X88" s="161"/>
      <c r="Y88" s="272"/>
      <c r="Z88" s="144">
        <v>0</v>
      </c>
      <c r="AA88" s="146"/>
      <c r="AB88" s="167">
        <v>1</v>
      </c>
      <c r="AC88" s="168"/>
      <c r="AD88" s="167">
        <v>0</v>
      </c>
      <c r="AE88" s="168"/>
      <c r="AF88" s="275" t="s">
        <v>143</v>
      </c>
      <c r="AG88" s="276"/>
      <c r="AH88" s="281" t="s">
        <v>245</v>
      </c>
      <c r="AI88" s="336"/>
    </row>
    <row r="89" spans="2:35" ht="57" customHeight="1" x14ac:dyDescent="0.55000000000000004">
      <c r="B89" s="129"/>
      <c r="C89" s="130"/>
      <c r="D89" s="131"/>
      <c r="E89" s="138"/>
      <c r="F89" s="139"/>
      <c r="G89" s="140"/>
      <c r="H89" s="138"/>
      <c r="I89" s="139"/>
      <c r="J89" s="140"/>
      <c r="K89" s="147"/>
      <c r="L89" s="148"/>
      <c r="M89" s="149"/>
      <c r="N89" s="109"/>
      <c r="O89" s="110"/>
      <c r="P89" s="147"/>
      <c r="Q89" s="149"/>
      <c r="R89" s="147"/>
      <c r="S89" s="149"/>
      <c r="T89" s="109"/>
      <c r="U89" s="110"/>
      <c r="V89" s="109"/>
      <c r="W89" s="110"/>
      <c r="X89" s="162"/>
      <c r="Y89" s="273"/>
      <c r="Z89" s="147"/>
      <c r="AA89" s="149"/>
      <c r="AB89" s="169"/>
      <c r="AC89" s="170"/>
      <c r="AD89" s="169"/>
      <c r="AE89" s="170"/>
      <c r="AF89" s="277"/>
      <c r="AG89" s="278"/>
      <c r="AH89" s="337"/>
      <c r="AI89" s="339"/>
    </row>
    <row r="90" spans="2:35" ht="25.5" customHeight="1" x14ac:dyDescent="0.55000000000000004">
      <c r="B90" s="129"/>
      <c r="C90" s="130"/>
      <c r="D90" s="131"/>
      <c r="E90" s="138"/>
      <c r="F90" s="139"/>
      <c r="G90" s="140"/>
      <c r="H90" s="138"/>
      <c r="I90" s="139"/>
      <c r="J90" s="140"/>
      <c r="K90" s="147"/>
      <c r="L90" s="148"/>
      <c r="M90" s="149"/>
      <c r="N90" s="109"/>
      <c r="O90" s="110"/>
      <c r="P90" s="147"/>
      <c r="Q90" s="149"/>
      <c r="R90" s="147"/>
      <c r="S90" s="149"/>
      <c r="T90" s="109"/>
      <c r="U90" s="110"/>
      <c r="V90" s="109"/>
      <c r="W90" s="110"/>
      <c r="X90" s="162"/>
      <c r="Y90" s="273"/>
      <c r="Z90" s="147"/>
      <c r="AA90" s="149"/>
      <c r="AB90" s="169"/>
      <c r="AC90" s="170"/>
      <c r="AD90" s="169"/>
      <c r="AE90" s="170"/>
      <c r="AF90" s="277"/>
      <c r="AG90" s="278"/>
      <c r="AH90" s="337"/>
      <c r="AI90" s="339"/>
    </row>
    <row r="91" spans="2:35" ht="24" customHeight="1" x14ac:dyDescent="0.55000000000000004">
      <c r="B91" s="244"/>
      <c r="C91" s="245"/>
      <c r="D91" s="246"/>
      <c r="E91" s="194"/>
      <c r="F91" s="247"/>
      <c r="G91" s="195"/>
      <c r="H91" s="194"/>
      <c r="I91" s="247"/>
      <c r="J91" s="195"/>
      <c r="K91" s="173"/>
      <c r="L91" s="248"/>
      <c r="M91" s="174"/>
      <c r="N91" s="159"/>
      <c r="O91" s="160"/>
      <c r="P91" s="173"/>
      <c r="Q91" s="174"/>
      <c r="R91" s="173"/>
      <c r="S91" s="174"/>
      <c r="T91" s="159"/>
      <c r="U91" s="160"/>
      <c r="V91" s="159"/>
      <c r="W91" s="160"/>
      <c r="X91" s="163"/>
      <c r="Y91" s="274"/>
      <c r="Z91" s="150"/>
      <c r="AA91" s="152"/>
      <c r="AB91" s="186"/>
      <c r="AC91" s="187"/>
      <c r="AD91" s="186"/>
      <c r="AE91" s="187"/>
      <c r="AF91" s="279"/>
      <c r="AG91" s="280"/>
      <c r="AH91" s="455"/>
      <c r="AI91" s="456"/>
    </row>
    <row r="92" spans="2:35" ht="110.25" customHeight="1" x14ac:dyDescent="0.55000000000000004">
      <c r="B92" s="383" t="s">
        <v>205</v>
      </c>
      <c r="C92" s="384"/>
      <c r="D92" s="385"/>
      <c r="E92" s="386" t="s">
        <v>115</v>
      </c>
      <c r="F92" s="387"/>
      <c r="G92" s="388"/>
      <c r="H92" s="386" t="s">
        <v>206</v>
      </c>
      <c r="I92" s="387"/>
      <c r="J92" s="388"/>
      <c r="K92" s="389">
        <v>1</v>
      </c>
      <c r="L92" s="390"/>
      <c r="M92" s="391"/>
      <c r="N92" s="402"/>
      <c r="O92" s="403"/>
      <c r="P92" s="389"/>
      <c r="Q92" s="391"/>
      <c r="R92" s="389">
        <v>1</v>
      </c>
      <c r="S92" s="391"/>
      <c r="T92" s="402">
        <v>1</v>
      </c>
      <c r="U92" s="403"/>
      <c r="V92" s="402"/>
      <c r="W92" s="403"/>
      <c r="X92" s="73"/>
      <c r="Y92" s="74">
        <v>1</v>
      </c>
      <c r="Z92" s="389">
        <v>1</v>
      </c>
      <c r="AA92" s="391"/>
      <c r="AB92" s="394">
        <v>0</v>
      </c>
      <c r="AC92" s="395"/>
      <c r="AD92" s="394">
        <v>1</v>
      </c>
      <c r="AE92" s="395"/>
      <c r="AF92" s="396" t="s">
        <v>243</v>
      </c>
      <c r="AG92" s="397"/>
      <c r="AH92" s="398"/>
      <c r="AI92" s="399"/>
    </row>
    <row r="93" spans="2:35" ht="15.75" customHeight="1" x14ac:dyDescent="0.55000000000000004">
      <c r="B93" s="462" t="s">
        <v>23</v>
      </c>
      <c r="C93" s="463"/>
      <c r="D93" s="72" t="s">
        <v>24</v>
      </c>
      <c r="E93" s="45"/>
      <c r="F93" s="45"/>
      <c r="G93" s="45"/>
      <c r="H93" s="45"/>
      <c r="I93" s="45"/>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row>
    <row r="94" spans="2:35" ht="21" customHeight="1" x14ac:dyDescent="0.55000000000000004">
      <c r="B94" s="102" t="s">
        <v>25</v>
      </c>
      <c r="C94" s="103"/>
      <c r="D94" s="48" t="s">
        <v>62</v>
      </c>
      <c r="E94" s="45"/>
      <c r="F94" s="45"/>
      <c r="G94" s="45"/>
      <c r="H94" s="45"/>
      <c r="I94" s="45"/>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row>
    <row r="95" spans="2:35" ht="17.25" customHeight="1" x14ac:dyDescent="0.55000000000000004">
      <c r="B95" s="104" t="s">
        <v>27</v>
      </c>
      <c r="C95" s="105"/>
      <c r="D95" s="48" t="s">
        <v>63</v>
      </c>
      <c r="E95" s="49"/>
      <c r="F95" s="49"/>
      <c r="G95" s="49"/>
      <c r="H95" s="49"/>
      <c r="I95" s="4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row>
    <row r="96" spans="2:35" ht="24" customHeight="1" x14ac:dyDescent="0.55000000000000004">
      <c r="B96" s="90" t="s">
        <v>29</v>
      </c>
      <c r="C96" s="91"/>
      <c r="D96" s="44" t="s">
        <v>30</v>
      </c>
      <c r="E96" s="45"/>
      <c r="F96" s="45"/>
      <c r="G96" s="45"/>
      <c r="H96" s="45"/>
      <c r="I96" s="45"/>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row>
    <row r="97" spans="2:35" ht="21" customHeight="1" x14ac:dyDescent="0.55000000000000004">
      <c r="B97" s="90" t="s">
        <v>31</v>
      </c>
      <c r="C97" s="91"/>
      <c r="D97" s="48" t="s">
        <v>64</v>
      </c>
      <c r="E97" s="49"/>
      <c r="F97" s="49"/>
      <c r="G97" s="49"/>
      <c r="H97" s="49"/>
      <c r="I97" s="4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row>
    <row r="98" spans="2:35" ht="15.75" customHeight="1" x14ac:dyDescent="0.55000000000000004">
      <c r="B98" s="90" t="s">
        <v>32</v>
      </c>
      <c r="C98" s="91"/>
      <c r="D98" s="44" t="s">
        <v>65</v>
      </c>
      <c r="E98" s="45"/>
      <c r="F98" s="45"/>
      <c r="G98" s="45"/>
      <c r="H98" s="45"/>
      <c r="I98" s="45"/>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row>
    <row r="99" spans="2:35" ht="21.75" customHeight="1" x14ac:dyDescent="0.6">
      <c r="B99" s="223" t="s">
        <v>34</v>
      </c>
      <c r="C99" s="223"/>
      <c r="D99" s="52" t="s">
        <v>66</v>
      </c>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row>
    <row r="100" spans="2:35" ht="38.25" customHeight="1" x14ac:dyDescent="0.55000000000000004">
      <c r="B100" s="178" t="s">
        <v>36</v>
      </c>
      <c r="C100" s="179"/>
      <c r="D100" s="98"/>
      <c r="E100" s="96" t="s">
        <v>37</v>
      </c>
      <c r="F100" s="97"/>
      <c r="G100" s="98"/>
      <c r="H100" s="96" t="s">
        <v>38</v>
      </c>
      <c r="I100" s="97"/>
      <c r="J100" s="98"/>
      <c r="K100" s="96" t="s">
        <v>39</v>
      </c>
      <c r="L100" s="97"/>
      <c r="M100" s="98"/>
      <c r="N100" s="96" t="s">
        <v>194</v>
      </c>
      <c r="O100" s="98"/>
      <c r="P100" s="96" t="s">
        <v>192</v>
      </c>
      <c r="Q100" s="98"/>
      <c r="R100" s="96" t="s">
        <v>191</v>
      </c>
      <c r="S100" s="98"/>
      <c r="T100" s="96" t="s">
        <v>40</v>
      </c>
      <c r="U100" s="175"/>
      <c r="V100" s="176" t="s">
        <v>194</v>
      </c>
      <c r="W100" s="177"/>
      <c r="X100" s="57" t="s">
        <v>192</v>
      </c>
      <c r="Y100" s="57" t="s">
        <v>193</v>
      </c>
      <c r="Z100" s="96" t="s">
        <v>40</v>
      </c>
      <c r="AA100" s="177"/>
      <c r="AB100" s="96" t="s">
        <v>0</v>
      </c>
      <c r="AC100" s="98"/>
      <c r="AD100" s="96" t="s">
        <v>1</v>
      </c>
      <c r="AE100" s="98"/>
      <c r="AF100" s="96" t="s">
        <v>129</v>
      </c>
      <c r="AG100" s="98"/>
      <c r="AH100" s="96" t="s">
        <v>132</v>
      </c>
      <c r="AI100" s="98"/>
    </row>
    <row r="101" spans="2:35" ht="18" customHeight="1" x14ac:dyDescent="0.55000000000000004">
      <c r="B101" s="119" t="s">
        <v>157</v>
      </c>
      <c r="C101" s="127"/>
      <c r="D101" s="128"/>
      <c r="E101" s="135" t="s">
        <v>9</v>
      </c>
      <c r="F101" s="136"/>
      <c r="G101" s="137"/>
      <c r="H101" s="135" t="s">
        <v>67</v>
      </c>
      <c r="I101" s="136"/>
      <c r="J101" s="137"/>
      <c r="K101" s="135" t="s">
        <v>13</v>
      </c>
      <c r="L101" s="136"/>
      <c r="M101" s="137"/>
      <c r="N101" s="238"/>
      <c r="O101" s="239"/>
      <c r="P101" s="238"/>
      <c r="Q101" s="239"/>
      <c r="R101" s="135">
        <v>1</v>
      </c>
      <c r="S101" s="137"/>
      <c r="T101" s="180">
        <v>1</v>
      </c>
      <c r="U101" s="181"/>
      <c r="V101" s="180"/>
      <c r="W101" s="181"/>
      <c r="X101" s="249"/>
      <c r="Y101" s="202">
        <v>1</v>
      </c>
      <c r="Z101" s="180">
        <v>1</v>
      </c>
      <c r="AA101" s="181"/>
      <c r="AB101" s="180">
        <v>0</v>
      </c>
      <c r="AC101" s="181"/>
      <c r="AD101" s="167">
        <v>1</v>
      </c>
      <c r="AE101" s="168"/>
      <c r="AF101" s="252" t="s">
        <v>18</v>
      </c>
      <c r="AG101" s="253"/>
      <c r="AH101" s="232"/>
      <c r="AI101" s="233"/>
    </row>
    <row r="102" spans="2:35" ht="27.75" customHeight="1" x14ac:dyDescent="0.55000000000000004">
      <c r="B102" s="129"/>
      <c r="C102" s="130"/>
      <c r="D102" s="131"/>
      <c r="E102" s="138"/>
      <c r="F102" s="139"/>
      <c r="G102" s="140"/>
      <c r="H102" s="138"/>
      <c r="I102" s="139"/>
      <c r="J102" s="140"/>
      <c r="K102" s="138"/>
      <c r="L102" s="139"/>
      <c r="M102" s="140"/>
      <c r="N102" s="240"/>
      <c r="O102" s="241"/>
      <c r="P102" s="240"/>
      <c r="Q102" s="241"/>
      <c r="R102" s="138"/>
      <c r="S102" s="140"/>
      <c r="T102" s="182"/>
      <c r="U102" s="183"/>
      <c r="V102" s="182"/>
      <c r="W102" s="183"/>
      <c r="X102" s="250"/>
      <c r="Y102" s="203"/>
      <c r="Z102" s="182"/>
      <c r="AA102" s="183"/>
      <c r="AB102" s="182"/>
      <c r="AC102" s="183"/>
      <c r="AD102" s="169"/>
      <c r="AE102" s="170"/>
      <c r="AF102" s="254"/>
      <c r="AG102" s="255"/>
      <c r="AH102" s="234"/>
      <c r="AI102" s="235"/>
    </row>
    <row r="103" spans="2:35" ht="38.25" customHeight="1" x14ac:dyDescent="0.55000000000000004">
      <c r="B103" s="129"/>
      <c r="C103" s="130"/>
      <c r="D103" s="131"/>
      <c r="E103" s="138"/>
      <c r="F103" s="139"/>
      <c r="G103" s="140"/>
      <c r="H103" s="138"/>
      <c r="I103" s="139"/>
      <c r="J103" s="140"/>
      <c r="K103" s="138"/>
      <c r="L103" s="139"/>
      <c r="M103" s="140"/>
      <c r="N103" s="240"/>
      <c r="O103" s="241"/>
      <c r="P103" s="240"/>
      <c r="Q103" s="241"/>
      <c r="R103" s="138"/>
      <c r="S103" s="140"/>
      <c r="T103" s="182"/>
      <c r="U103" s="183"/>
      <c r="V103" s="182"/>
      <c r="W103" s="183"/>
      <c r="X103" s="250"/>
      <c r="Y103" s="203"/>
      <c r="Z103" s="182"/>
      <c r="AA103" s="183"/>
      <c r="AB103" s="182"/>
      <c r="AC103" s="183"/>
      <c r="AD103" s="169"/>
      <c r="AE103" s="170"/>
      <c r="AF103" s="254"/>
      <c r="AG103" s="255"/>
      <c r="AH103" s="234"/>
      <c r="AI103" s="235"/>
    </row>
    <row r="104" spans="2:35" ht="61.5" customHeight="1" x14ac:dyDescent="0.55000000000000004">
      <c r="B104" s="244"/>
      <c r="C104" s="245"/>
      <c r="D104" s="246"/>
      <c r="E104" s="194"/>
      <c r="F104" s="247"/>
      <c r="G104" s="195"/>
      <c r="H104" s="194"/>
      <c r="I104" s="247"/>
      <c r="J104" s="195"/>
      <c r="K104" s="194"/>
      <c r="L104" s="247"/>
      <c r="M104" s="195"/>
      <c r="N104" s="242"/>
      <c r="O104" s="243"/>
      <c r="P104" s="242"/>
      <c r="Q104" s="243"/>
      <c r="R104" s="194"/>
      <c r="S104" s="195"/>
      <c r="T104" s="213"/>
      <c r="U104" s="214"/>
      <c r="V104" s="213"/>
      <c r="W104" s="214"/>
      <c r="X104" s="251"/>
      <c r="Y104" s="204"/>
      <c r="Z104" s="213"/>
      <c r="AA104" s="214"/>
      <c r="AB104" s="213"/>
      <c r="AC104" s="214"/>
      <c r="AD104" s="186"/>
      <c r="AE104" s="187"/>
      <c r="AF104" s="256"/>
      <c r="AG104" s="257"/>
      <c r="AH104" s="236"/>
      <c r="AI104" s="237"/>
    </row>
    <row r="105" spans="2:35" ht="31.5" customHeight="1" x14ac:dyDescent="0.55000000000000004">
      <c r="B105" s="119" t="s">
        <v>158</v>
      </c>
      <c r="C105" s="127"/>
      <c r="D105" s="128"/>
      <c r="E105" s="135" t="s">
        <v>9</v>
      </c>
      <c r="F105" s="136"/>
      <c r="G105" s="137"/>
      <c r="H105" s="135" t="s">
        <v>67</v>
      </c>
      <c r="I105" s="136"/>
      <c r="J105" s="137"/>
      <c r="K105" s="135" t="s">
        <v>13</v>
      </c>
      <c r="L105" s="136"/>
      <c r="M105" s="137"/>
      <c r="N105" s="153"/>
      <c r="O105" s="154"/>
      <c r="P105" s="153"/>
      <c r="Q105" s="154"/>
      <c r="R105" s="135">
        <v>1</v>
      </c>
      <c r="S105" s="137"/>
      <c r="T105" s="196">
        <v>1</v>
      </c>
      <c r="U105" s="197"/>
      <c r="V105" s="196"/>
      <c r="W105" s="197"/>
      <c r="X105" s="161"/>
      <c r="Y105" s="202">
        <v>1</v>
      </c>
      <c r="Z105" s="196">
        <v>1</v>
      </c>
      <c r="AA105" s="197"/>
      <c r="AB105" s="180">
        <v>0</v>
      </c>
      <c r="AC105" s="181"/>
      <c r="AD105" s="167">
        <v>1</v>
      </c>
      <c r="AE105" s="168"/>
      <c r="AF105" s="207" t="s">
        <v>18</v>
      </c>
      <c r="AG105" s="208"/>
      <c r="AH105" s="188"/>
      <c r="AI105" s="189"/>
    </row>
    <row r="106" spans="2:35" ht="28.5" customHeight="1" x14ac:dyDescent="0.55000000000000004">
      <c r="B106" s="129"/>
      <c r="C106" s="130"/>
      <c r="D106" s="131"/>
      <c r="E106" s="138"/>
      <c r="F106" s="139"/>
      <c r="G106" s="140"/>
      <c r="H106" s="138"/>
      <c r="I106" s="139"/>
      <c r="J106" s="140"/>
      <c r="K106" s="138"/>
      <c r="L106" s="139"/>
      <c r="M106" s="140"/>
      <c r="N106" s="155"/>
      <c r="O106" s="156"/>
      <c r="P106" s="155"/>
      <c r="Q106" s="156"/>
      <c r="R106" s="138"/>
      <c r="S106" s="140"/>
      <c r="T106" s="198"/>
      <c r="U106" s="199"/>
      <c r="V106" s="198"/>
      <c r="W106" s="199"/>
      <c r="X106" s="162"/>
      <c r="Y106" s="203"/>
      <c r="Z106" s="198"/>
      <c r="AA106" s="199"/>
      <c r="AB106" s="182"/>
      <c r="AC106" s="183"/>
      <c r="AD106" s="169"/>
      <c r="AE106" s="170"/>
      <c r="AF106" s="209"/>
      <c r="AG106" s="210"/>
      <c r="AH106" s="190"/>
      <c r="AI106" s="191"/>
    </row>
    <row r="107" spans="2:35" ht="18" customHeight="1" x14ac:dyDescent="0.55000000000000004">
      <c r="B107" s="129"/>
      <c r="C107" s="130"/>
      <c r="D107" s="131"/>
      <c r="E107" s="138"/>
      <c r="F107" s="139"/>
      <c r="G107" s="140"/>
      <c r="H107" s="138"/>
      <c r="I107" s="139"/>
      <c r="J107" s="140"/>
      <c r="K107" s="138"/>
      <c r="L107" s="139"/>
      <c r="M107" s="140"/>
      <c r="N107" s="155"/>
      <c r="O107" s="156"/>
      <c r="P107" s="155"/>
      <c r="Q107" s="156"/>
      <c r="R107" s="138"/>
      <c r="S107" s="140"/>
      <c r="T107" s="198"/>
      <c r="U107" s="199"/>
      <c r="V107" s="198"/>
      <c r="W107" s="199"/>
      <c r="X107" s="162"/>
      <c r="Y107" s="203"/>
      <c r="Z107" s="198"/>
      <c r="AA107" s="199"/>
      <c r="AB107" s="182"/>
      <c r="AC107" s="183"/>
      <c r="AD107" s="169"/>
      <c r="AE107" s="170"/>
      <c r="AF107" s="209"/>
      <c r="AG107" s="210"/>
      <c r="AH107" s="190"/>
      <c r="AI107" s="191"/>
    </row>
    <row r="108" spans="2:35" ht="54" customHeight="1" x14ac:dyDescent="0.55000000000000004">
      <c r="B108" s="244"/>
      <c r="C108" s="245"/>
      <c r="D108" s="246"/>
      <c r="E108" s="194"/>
      <c r="F108" s="247"/>
      <c r="G108" s="195"/>
      <c r="H108" s="194"/>
      <c r="I108" s="247"/>
      <c r="J108" s="195"/>
      <c r="K108" s="194"/>
      <c r="L108" s="247"/>
      <c r="M108" s="195"/>
      <c r="N108" s="157"/>
      <c r="O108" s="158"/>
      <c r="P108" s="157"/>
      <c r="Q108" s="158"/>
      <c r="R108" s="194"/>
      <c r="S108" s="195"/>
      <c r="T108" s="200"/>
      <c r="U108" s="201"/>
      <c r="V108" s="200"/>
      <c r="W108" s="201"/>
      <c r="X108" s="163"/>
      <c r="Y108" s="204"/>
      <c r="Z108" s="200"/>
      <c r="AA108" s="201"/>
      <c r="AB108" s="184"/>
      <c r="AC108" s="185"/>
      <c r="AD108" s="171"/>
      <c r="AE108" s="172"/>
      <c r="AF108" s="268"/>
      <c r="AG108" s="269"/>
      <c r="AH108" s="192"/>
      <c r="AI108" s="193"/>
    </row>
    <row r="109" spans="2:35" ht="23.25" customHeight="1" x14ac:dyDescent="0.55000000000000004">
      <c r="B109" s="281" t="s">
        <v>159</v>
      </c>
      <c r="C109" s="282"/>
      <c r="D109" s="283"/>
      <c r="E109" s="135" t="s">
        <v>9</v>
      </c>
      <c r="F109" s="136"/>
      <c r="G109" s="137"/>
      <c r="H109" s="135" t="s">
        <v>67</v>
      </c>
      <c r="I109" s="136"/>
      <c r="J109" s="137"/>
      <c r="K109" s="135" t="s">
        <v>13</v>
      </c>
      <c r="L109" s="136"/>
      <c r="M109" s="137"/>
      <c r="N109" s="180"/>
      <c r="O109" s="181"/>
      <c r="P109" s="180"/>
      <c r="Q109" s="181"/>
      <c r="R109" s="135">
        <v>1</v>
      </c>
      <c r="S109" s="137"/>
      <c r="T109" s="196">
        <v>1</v>
      </c>
      <c r="U109" s="197"/>
      <c r="V109" s="196"/>
      <c r="W109" s="197"/>
      <c r="X109" s="161"/>
      <c r="Y109" s="202">
        <v>0</v>
      </c>
      <c r="Z109" s="196">
        <v>0</v>
      </c>
      <c r="AA109" s="197"/>
      <c r="AB109" s="180">
        <v>1</v>
      </c>
      <c r="AC109" s="181"/>
      <c r="AD109" s="167">
        <v>0</v>
      </c>
      <c r="AE109" s="168"/>
      <c r="AF109" s="290" t="s">
        <v>143</v>
      </c>
      <c r="AG109" s="291"/>
      <c r="AH109" s="327" t="s">
        <v>106</v>
      </c>
      <c r="AI109" s="227"/>
    </row>
    <row r="110" spans="2:35" ht="31.5" customHeight="1" x14ac:dyDescent="0.55000000000000004">
      <c r="B110" s="284"/>
      <c r="C110" s="285"/>
      <c r="D110" s="286"/>
      <c r="E110" s="138"/>
      <c r="F110" s="139"/>
      <c r="G110" s="140"/>
      <c r="H110" s="138"/>
      <c r="I110" s="139"/>
      <c r="J110" s="140"/>
      <c r="K110" s="138"/>
      <c r="L110" s="139"/>
      <c r="M110" s="140"/>
      <c r="N110" s="182"/>
      <c r="O110" s="183"/>
      <c r="P110" s="182"/>
      <c r="Q110" s="183"/>
      <c r="R110" s="138"/>
      <c r="S110" s="140"/>
      <c r="T110" s="198"/>
      <c r="U110" s="199"/>
      <c r="V110" s="198"/>
      <c r="W110" s="199"/>
      <c r="X110" s="162"/>
      <c r="Y110" s="203"/>
      <c r="Z110" s="198"/>
      <c r="AA110" s="199"/>
      <c r="AB110" s="182"/>
      <c r="AC110" s="183"/>
      <c r="AD110" s="169"/>
      <c r="AE110" s="170"/>
      <c r="AF110" s="292"/>
      <c r="AG110" s="293"/>
      <c r="AH110" s="228"/>
      <c r="AI110" s="229"/>
    </row>
    <row r="111" spans="2:35" ht="33.75" customHeight="1" x14ac:dyDescent="0.55000000000000004">
      <c r="B111" s="284"/>
      <c r="C111" s="285"/>
      <c r="D111" s="286"/>
      <c r="E111" s="138"/>
      <c r="F111" s="139"/>
      <c r="G111" s="140"/>
      <c r="H111" s="138"/>
      <c r="I111" s="139"/>
      <c r="J111" s="140"/>
      <c r="K111" s="138"/>
      <c r="L111" s="139"/>
      <c r="M111" s="140"/>
      <c r="N111" s="182"/>
      <c r="O111" s="183"/>
      <c r="P111" s="182"/>
      <c r="Q111" s="183"/>
      <c r="R111" s="138"/>
      <c r="S111" s="140"/>
      <c r="T111" s="198"/>
      <c r="U111" s="199"/>
      <c r="V111" s="198"/>
      <c r="W111" s="199"/>
      <c r="X111" s="162"/>
      <c r="Y111" s="203"/>
      <c r="Z111" s="198"/>
      <c r="AA111" s="199"/>
      <c r="AB111" s="182"/>
      <c r="AC111" s="183"/>
      <c r="AD111" s="169"/>
      <c r="AE111" s="170"/>
      <c r="AF111" s="292"/>
      <c r="AG111" s="293"/>
      <c r="AH111" s="228"/>
      <c r="AI111" s="229"/>
    </row>
    <row r="112" spans="2:35" ht="42.75" customHeight="1" x14ac:dyDescent="0.55000000000000004">
      <c r="B112" s="287"/>
      <c r="C112" s="288"/>
      <c r="D112" s="289"/>
      <c r="E112" s="194"/>
      <c r="F112" s="247"/>
      <c r="G112" s="195"/>
      <c r="H112" s="194"/>
      <c r="I112" s="247"/>
      <c r="J112" s="195"/>
      <c r="K112" s="194"/>
      <c r="L112" s="247"/>
      <c r="M112" s="195"/>
      <c r="N112" s="213"/>
      <c r="O112" s="214"/>
      <c r="P112" s="213"/>
      <c r="Q112" s="214"/>
      <c r="R112" s="194"/>
      <c r="S112" s="195"/>
      <c r="T112" s="200"/>
      <c r="U112" s="201"/>
      <c r="V112" s="200"/>
      <c r="W112" s="201"/>
      <c r="X112" s="163"/>
      <c r="Y112" s="204"/>
      <c r="Z112" s="200"/>
      <c r="AA112" s="201"/>
      <c r="AB112" s="184"/>
      <c r="AC112" s="185"/>
      <c r="AD112" s="171"/>
      <c r="AE112" s="172"/>
      <c r="AF112" s="305"/>
      <c r="AG112" s="306"/>
      <c r="AH112" s="230"/>
      <c r="AI112" s="231"/>
    </row>
    <row r="113" spans="2:35" ht="45" customHeight="1" x14ac:dyDescent="0.55000000000000004">
      <c r="B113" s="281" t="s">
        <v>160</v>
      </c>
      <c r="C113" s="282"/>
      <c r="D113" s="283"/>
      <c r="E113" s="135" t="s">
        <v>9</v>
      </c>
      <c r="F113" s="136"/>
      <c r="G113" s="137"/>
      <c r="H113" s="135" t="s">
        <v>67</v>
      </c>
      <c r="I113" s="136"/>
      <c r="J113" s="137"/>
      <c r="K113" s="135" t="s">
        <v>13</v>
      </c>
      <c r="L113" s="136"/>
      <c r="M113" s="137"/>
      <c r="N113" s="180"/>
      <c r="O113" s="181"/>
      <c r="P113" s="180"/>
      <c r="Q113" s="181"/>
      <c r="R113" s="135">
        <v>1</v>
      </c>
      <c r="S113" s="137"/>
      <c r="T113" s="196">
        <v>1</v>
      </c>
      <c r="U113" s="197"/>
      <c r="V113" s="196"/>
      <c r="W113" s="197"/>
      <c r="X113" s="161"/>
      <c r="Y113" s="202">
        <v>1</v>
      </c>
      <c r="Z113" s="135">
        <v>1</v>
      </c>
      <c r="AA113" s="137"/>
      <c r="AB113" s="180">
        <v>0</v>
      </c>
      <c r="AC113" s="181"/>
      <c r="AD113" s="107">
        <v>0.9</v>
      </c>
      <c r="AE113" s="108"/>
      <c r="AF113" s="252" t="s">
        <v>51</v>
      </c>
      <c r="AG113" s="253"/>
      <c r="AH113" s="119"/>
      <c r="AI113" s="120"/>
    </row>
    <row r="114" spans="2:35" ht="42" customHeight="1" x14ac:dyDescent="0.55000000000000004">
      <c r="B114" s="284"/>
      <c r="C114" s="285"/>
      <c r="D114" s="286"/>
      <c r="E114" s="138"/>
      <c r="F114" s="139"/>
      <c r="G114" s="140"/>
      <c r="H114" s="138"/>
      <c r="I114" s="139"/>
      <c r="J114" s="140"/>
      <c r="K114" s="138"/>
      <c r="L114" s="139"/>
      <c r="M114" s="140"/>
      <c r="N114" s="182"/>
      <c r="O114" s="183"/>
      <c r="P114" s="182"/>
      <c r="Q114" s="183"/>
      <c r="R114" s="138"/>
      <c r="S114" s="140"/>
      <c r="T114" s="198"/>
      <c r="U114" s="199"/>
      <c r="V114" s="198"/>
      <c r="W114" s="199"/>
      <c r="X114" s="162"/>
      <c r="Y114" s="203"/>
      <c r="Z114" s="138"/>
      <c r="AA114" s="140"/>
      <c r="AB114" s="182"/>
      <c r="AC114" s="183"/>
      <c r="AD114" s="109"/>
      <c r="AE114" s="110"/>
      <c r="AF114" s="254"/>
      <c r="AG114" s="255"/>
      <c r="AH114" s="121"/>
      <c r="AI114" s="122"/>
    </row>
    <row r="115" spans="2:35" ht="39" customHeight="1" x14ac:dyDescent="0.55000000000000004">
      <c r="B115" s="284"/>
      <c r="C115" s="285"/>
      <c r="D115" s="286"/>
      <c r="E115" s="138"/>
      <c r="F115" s="139"/>
      <c r="G115" s="140"/>
      <c r="H115" s="138"/>
      <c r="I115" s="139"/>
      <c r="J115" s="140"/>
      <c r="K115" s="138"/>
      <c r="L115" s="139"/>
      <c r="M115" s="140"/>
      <c r="N115" s="182"/>
      <c r="O115" s="183"/>
      <c r="P115" s="182"/>
      <c r="Q115" s="183"/>
      <c r="R115" s="138"/>
      <c r="S115" s="140"/>
      <c r="T115" s="198"/>
      <c r="U115" s="199"/>
      <c r="V115" s="198"/>
      <c r="W115" s="199"/>
      <c r="X115" s="162"/>
      <c r="Y115" s="203"/>
      <c r="Z115" s="138"/>
      <c r="AA115" s="140"/>
      <c r="AB115" s="182"/>
      <c r="AC115" s="183"/>
      <c r="AD115" s="109"/>
      <c r="AE115" s="110"/>
      <c r="AF115" s="254"/>
      <c r="AG115" s="255"/>
      <c r="AH115" s="121"/>
      <c r="AI115" s="122"/>
    </row>
    <row r="116" spans="2:35" ht="54" customHeight="1" x14ac:dyDescent="0.55000000000000004">
      <c r="B116" s="287"/>
      <c r="C116" s="288"/>
      <c r="D116" s="289"/>
      <c r="E116" s="194"/>
      <c r="F116" s="247"/>
      <c r="G116" s="195"/>
      <c r="H116" s="194"/>
      <c r="I116" s="247"/>
      <c r="J116" s="195"/>
      <c r="K116" s="194"/>
      <c r="L116" s="247"/>
      <c r="M116" s="195"/>
      <c r="N116" s="213"/>
      <c r="O116" s="214"/>
      <c r="P116" s="213"/>
      <c r="Q116" s="214"/>
      <c r="R116" s="194"/>
      <c r="S116" s="195"/>
      <c r="T116" s="200"/>
      <c r="U116" s="201"/>
      <c r="V116" s="200"/>
      <c r="W116" s="201"/>
      <c r="X116" s="163"/>
      <c r="Y116" s="204"/>
      <c r="Z116" s="141"/>
      <c r="AA116" s="143"/>
      <c r="AB116" s="213"/>
      <c r="AC116" s="214"/>
      <c r="AD116" s="159"/>
      <c r="AE116" s="160"/>
      <c r="AF116" s="256"/>
      <c r="AG116" s="257"/>
      <c r="AH116" s="123"/>
      <c r="AI116" s="124"/>
    </row>
    <row r="117" spans="2:35" ht="35.25" customHeight="1" x14ac:dyDescent="0.55000000000000004">
      <c r="B117" s="119" t="s">
        <v>161</v>
      </c>
      <c r="C117" s="127"/>
      <c r="D117" s="128"/>
      <c r="E117" s="135" t="s">
        <v>9</v>
      </c>
      <c r="F117" s="136"/>
      <c r="G117" s="137"/>
      <c r="H117" s="135" t="s">
        <v>67</v>
      </c>
      <c r="I117" s="136"/>
      <c r="J117" s="137"/>
      <c r="K117" s="135" t="s">
        <v>13</v>
      </c>
      <c r="L117" s="136"/>
      <c r="M117" s="137"/>
      <c r="N117" s="153"/>
      <c r="O117" s="154"/>
      <c r="P117" s="153"/>
      <c r="Q117" s="154"/>
      <c r="R117" s="135">
        <v>1</v>
      </c>
      <c r="S117" s="137"/>
      <c r="T117" s="196">
        <v>1</v>
      </c>
      <c r="U117" s="197"/>
      <c r="V117" s="196"/>
      <c r="W117" s="197"/>
      <c r="X117" s="161"/>
      <c r="Y117" s="202">
        <v>1</v>
      </c>
      <c r="Z117" s="135">
        <v>1</v>
      </c>
      <c r="AA117" s="137"/>
      <c r="AB117" s="180">
        <v>0</v>
      </c>
      <c r="AC117" s="181"/>
      <c r="AD117" s="167">
        <v>1</v>
      </c>
      <c r="AE117" s="168"/>
      <c r="AF117" s="207" t="s">
        <v>42</v>
      </c>
      <c r="AG117" s="208"/>
      <c r="AH117" s="119"/>
      <c r="AI117" s="120"/>
    </row>
    <row r="118" spans="2:35" ht="21" customHeight="1" x14ac:dyDescent="0.55000000000000004">
      <c r="B118" s="129"/>
      <c r="C118" s="130"/>
      <c r="D118" s="131"/>
      <c r="E118" s="138"/>
      <c r="F118" s="139"/>
      <c r="G118" s="140"/>
      <c r="H118" s="138"/>
      <c r="I118" s="139"/>
      <c r="J118" s="140"/>
      <c r="K118" s="138"/>
      <c r="L118" s="139"/>
      <c r="M118" s="140"/>
      <c r="N118" s="155"/>
      <c r="O118" s="156"/>
      <c r="P118" s="155"/>
      <c r="Q118" s="156"/>
      <c r="R118" s="138"/>
      <c r="S118" s="140"/>
      <c r="T118" s="198"/>
      <c r="U118" s="199"/>
      <c r="V118" s="198"/>
      <c r="W118" s="199"/>
      <c r="X118" s="162"/>
      <c r="Y118" s="203"/>
      <c r="Z118" s="138"/>
      <c r="AA118" s="140"/>
      <c r="AB118" s="182"/>
      <c r="AC118" s="183"/>
      <c r="AD118" s="169"/>
      <c r="AE118" s="170"/>
      <c r="AF118" s="209"/>
      <c r="AG118" s="210"/>
      <c r="AH118" s="121"/>
      <c r="AI118" s="122"/>
    </row>
    <row r="119" spans="2:35" ht="40.5" customHeight="1" x14ac:dyDescent="0.55000000000000004">
      <c r="B119" s="129"/>
      <c r="C119" s="130"/>
      <c r="D119" s="131"/>
      <c r="E119" s="138"/>
      <c r="F119" s="139"/>
      <c r="G119" s="140"/>
      <c r="H119" s="138"/>
      <c r="I119" s="139"/>
      <c r="J119" s="140"/>
      <c r="K119" s="138"/>
      <c r="L119" s="139"/>
      <c r="M119" s="140"/>
      <c r="N119" s="155"/>
      <c r="O119" s="156"/>
      <c r="P119" s="155"/>
      <c r="Q119" s="156"/>
      <c r="R119" s="138"/>
      <c r="S119" s="140"/>
      <c r="T119" s="198"/>
      <c r="U119" s="199"/>
      <c r="V119" s="198"/>
      <c r="W119" s="199"/>
      <c r="X119" s="162"/>
      <c r="Y119" s="203"/>
      <c r="Z119" s="138"/>
      <c r="AA119" s="140"/>
      <c r="AB119" s="182"/>
      <c r="AC119" s="183"/>
      <c r="AD119" s="169"/>
      <c r="AE119" s="170"/>
      <c r="AF119" s="209"/>
      <c r="AG119" s="210"/>
      <c r="AH119" s="121"/>
      <c r="AI119" s="122"/>
    </row>
    <row r="120" spans="2:35" ht="44.25" customHeight="1" x14ac:dyDescent="0.55000000000000004">
      <c r="B120" s="244"/>
      <c r="C120" s="245"/>
      <c r="D120" s="246"/>
      <c r="E120" s="194"/>
      <c r="F120" s="247"/>
      <c r="G120" s="195"/>
      <c r="H120" s="194"/>
      <c r="I120" s="247"/>
      <c r="J120" s="195"/>
      <c r="K120" s="194"/>
      <c r="L120" s="247"/>
      <c r="M120" s="195"/>
      <c r="N120" s="157"/>
      <c r="O120" s="158"/>
      <c r="P120" s="157"/>
      <c r="Q120" s="158"/>
      <c r="R120" s="194"/>
      <c r="S120" s="195"/>
      <c r="T120" s="200"/>
      <c r="U120" s="201"/>
      <c r="V120" s="200"/>
      <c r="W120" s="201"/>
      <c r="X120" s="163"/>
      <c r="Y120" s="204"/>
      <c r="Z120" s="141"/>
      <c r="AA120" s="143"/>
      <c r="AB120" s="184"/>
      <c r="AC120" s="185"/>
      <c r="AD120" s="171"/>
      <c r="AE120" s="172"/>
      <c r="AF120" s="211"/>
      <c r="AG120" s="212"/>
      <c r="AH120" s="123"/>
      <c r="AI120" s="124"/>
    </row>
    <row r="121" spans="2:35" ht="26.25" customHeight="1" x14ac:dyDescent="0.55000000000000004">
      <c r="B121" s="281" t="s">
        <v>162</v>
      </c>
      <c r="C121" s="282"/>
      <c r="D121" s="283"/>
      <c r="E121" s="135" t="s">
        <v>9</v>
      </c>
      <c r="F121" s="136"/>
      <c r="G121" s="137"/>
      <c r="H121" s="135" t="s">
        <v>67</v>
      </c>
      <c r="I121" s="136"/>
      <c r="J121" s="137"/>
      <c r="K121" s="135" t="s">
        <v>13</v>
      </c>
      <c r="L121" s="136"/>
      <c r="M121" s="137"/>
      <c r="N121" s="153"/>
      <c r="O121" s="154"/>
      <c r="P121" s="153"/>
      <c r="Q121" s="154"/>
      <c r="R121" s="135">
        <v>1</v>
      </c>
      <c r="S121" s="137"/>
      <c r="T121" s="196">
        <v>1</v>
      </c>
      <c r="U121" s="197"/>
      <c r="V121" s="196"/>
      <c r="W121" s="197"/>
      <c r="X121" s="161"/>
      <c r="Y121" s="202">
        <v>0</v>
      </c>
      <c r="Z121" s="196">
        <v>0</v>
      </c>
      <c r="AA121" s="197"/>
      <c r="AB121" s="180">
        <v>1</v>
      </c>
      <c r="AC121" s="181"/>
      <c r="AD121" s="167">
        <v>0</v>
      </c>
      <c r="AE121" s="168"/>
      <c r="AF121" s="290" t="s">
        <v>41</v>
      </c>
      <c r="AG121" s="291"/>
      <c r="AH121" s="327" t="s">
        <v>106</v>
      </c>
      <c r="AI121" s="227"/>
    </row>
    <row r="122" spans="2:35" ht="25.5" customHeight="1" x14ac:dyDescent="0.55000000000000004">
      <c r="B122" s="284"/>
      <c r="C122" s="285"/>
      <c r="D122" s="286"/>
      <c r="E122" s="138"/>
      <c r="F122" s="139"/>
      <c r="G122" s="140"/>
      <c r="H122" s="138"/>
      <c r="I122" s="139"/>
      <c r="J122" s="140"/>
      <c r="K122" s="138"/>
      <c r="L122" s="139"/>
      <c r="M122" s="140"/>
      <c r="N122" s="155"/>
      <c r="O122" s="156"/>
      <c r="P122" s="155"/>
      <c r="Q122" s="156"/>
      <c r="R122" s="138"/>
      <c r="S122" s="140"/>
      <c r="T122" s="198"/>
      <c r="U122" s="199"/>
      <c r="V122" s="198"/>
      <c r="W122" s="199"/>
      <c r="X122" s="162"/>
      <c r="Y122" s="203"/>
      <c r="Z122" s="198"/>
      <c r="AA122" s="199"/>
      <c r="AB122" s="182"/>
      <c r="AC122" s="183"/>
      <c r="AD122" s="169"/>
      <c r="AE122" s="170"/>
      <c r="AF122" s="292"/>
      <c r="AG122" s="293"/>
      <c r="AH122" s="228"/>
      <c r="AI122" s="229"/>
    </row>
    <row r="123" spans="2:35" ht="41.25" customHeight="1" x14ac:dyDescent="0.55000000000000004">
      <c r="B123" s="284"/>
      <c r="C123" s="285"/>
      <c r="D123" s="286"/>
      <c r="E123" s="138"/>
      <c r="F123" s="139"/>
      <c r="G123" s="140"/>
      <c r="H123" s="138"/>
      <c r="I123" s="139"/>
      <c r="J123" s="140"/>
      <c r="K123" s="138"/>
      <c r="L123" s="139"/>
      <c r="M123" s="140"/>
      <c r="N123" s="155"/>
      <c r="O123" s="156"/>
      <c r="P123" s="155"/>
      <c r="Q123" s="156"/>
      <c r="R123" s="138"/>
      <c r="S123" s="140"/>
      <c r="T123" s="198"/>
      <c r="U123" s="199"/>
      <c r="V123" s="198"/>
      <c r="W123" s="199"/>
      <c r="X123" s="162"/>
      <c r="Y123" s="203"/>
      <c r="Z123" s="198"/>
      <c r="AA123" s="199"/>
      <c r="AB123" s="182"/>
      <c r="AC123" s="183"/>
      <c r="AD123" s="169"/>
      <c r="AE123" s="170"/>
      <c r="AF123" s="292"/>
      <c r="AG123" s="293"/>
      <c r="AH123" s="228"/>
      <c r="AI123" s="229"/>
    </row>
    <row r="124" spans="2:35" ht="63" customHeight="1" x14ac:dyDescent="0.55000000000000004">
      <c r="B124" s="287"/>
      <c r="C124" s="288"/>
      <c r="D124" s="289"/>
      <c r="E124" s="194"/>
      <c r="F124" s="247"/>
      <c r="G124" s="195"/>
      <c r="H124" s="194"/>
      <c r="I124" s="247"/>
      <c r="J124" s="195"/>
      <c r="K124" s="194"/>
      <c r="L124" s="247"/>
      <c r="M124" s="195"/>
      <c r="N124" s="157"/>
      <c r="O124" s="158"/>
      <c r="P124" s="157"/>
      <c r="Q124" s="158"/>
      <c r="R124" s="194"/>
      <c r="S124" s="195"/>
      <c r="T124" s="200"/>
      <c r="U124" s="201"/>
      <c r="V124" s="200"/>
      <c r="W124" s="201"/>
      <c r="X124" s="163"/>
      <c r="Y124" s="204"/>
      <c r="Z124" s="200"/>
      <c r="AA124" s="201"/>
      <c r="AB124" s="184"/>
      <c r="AC124" s="185"/>
      <c r="AD124" s="171"/>
      <c r="AE124" s="172"/>
      <c r="AF124" s="305"/>
      <c r="AG124" s="306"/>
      <c r="AH124" s="230"/>
      <c r="AI124" s="231"/>
    </row>
    <row r="125" spans="2:35" ht="33.75" customHeight="1" x14ac:dyDescent="0.55000000000000004">
      <c r="B125" s="281" t="s">
        <v>163</v>
      </c>
      <c r="C125" s="282"/>
      <c r="D125" s="283"/>
      <c r="E125" s="135" t="s">
        <v>9</v>
      </c>
      <c r="F125" s="136"/>
      <c r="G125" s="137"/>
      <c r="H125" s="135" t="s">
        <v>67</v>
      </c>
      <c r="I125" s="136"/>
      <c r="J125" s="137"/>
      <c r="K125" s="135" t="s">
        <v>13</v>
      </c>
      <c r="L125" s="136"/>
      <c r="M125" s="137"/>
      <c r="N125" s="180"/>
      <c r="O125" s="181"/>
      <c r="P125" s="180"/>
      <c r="Q125" s="181"/>
      <c r="R125" s="135">
        <v>1</v>
      </c>
      <c r="S125" s="137"/>
      <c r="T125" s="196">
        <v>1</v>
      </c>
      <c r="U125" s="197"/>
      <c r="V125" s="196"/>
      <c r="W125" s="197"/>
      <c r="X125" s="161"/>
      <c r="Y125" s="202">
        <v>0</v>
      </c>
      <c r="Z125" s="196">
        <v>0</v>
      </c>
      <c r="AA125" s="197"/>
      <c r="AB125" s="180">
        <v>1</v>
      </c>
      <c r="AC125" s="181"/>
      <c r="AD125" s="107">
        <v>0</v>
      </c>
      <c r="AE125" s="108"/>
      <c r="AF125" s="297" t="s">
        <v>41</v>
      </c>
      <c r="AG125" s="298"/>
      <c r="AH125" s="226" t="s">
        <v>106</v>
      </c>
      <c r="AI125" s="444"/>
    </row>
    <row r="126" spans="2:35" ht="57" customHeight="1" x14ac:dyDescent="0.55000000000000004">
      <c r="B126" s="284"/>
      <c r="C126" s="285"/>
      <c r="D126" s="286"/>
      <c r="E126" s="138"/>
      <c r="F126" s="139"/>
      <c r="G126" s="140"/>
      <c r="H126" s="138"/>
      <c r="I126" s="139"/>
      <c r="J126" s="140"/>
      <c r="K126" s="138"/>
      <c r="L126" s="139"/>
      <c r="M126" s="140"/>
      <c r="N126" s="182"/>
      <c r="O126" s="183"/>
      <c r="P126" s="182"/>
      <c r="Q126" s="183"/>
      <c r="R126" s="138"/>
      <c r="S126" s="140"/>
      <c r="T126" s="198"/>
      <c r="U126" s="199"/>
      <c r="V126" s="198"/>
      <c r="W126" s="199"/>
      <c r="X126" s="162"/>
      <c r="Y126" s="203"/>
      <c r="Z126" s="198"/>
      <c r="AA126" s="199"/>
      <c r="AB126" s="182"/>
      <c r="AC126" s="183"/>
      <c r="AD126" s="109"/>
      <c r="AE126" s="110"/>
      <c r="AF126" s="299"/>
      <c r="AG126" s="300"/>
      <c r="AH126" s="445"/>
      <c r="AI126" s="446"/>
    </row>
    <row r="127" spans="2:35" ht="30" customHeight="1" x14ac:dyDescent="0.55000000000000004">
      <c r="B127" s="284"/>
      <c r="C127" s="285"/>
      <c r="D127" s="286"/>
      <c r="E127" s="138"/>
      <c r="F127" s="139"/>
      <c r="G127" s="140"/>
      <c r="H127" s="138"/>
      <c r="I127" s="139"/>
      <c r="J127" s="140"/>
      <c r="K127" s="138"/>
      <c r="L127" s="139"/>
      <c r="M127" s="140"/>
      <c r="N127" s="182"/>
      <c r="O127" s="183"/>
      <c r="P127" s="182"/>
      <c r="Q127" s="183"/>
      <c r="R127" s="138"/>
      <c r="S127" s="140"/>
      <c r="T127" s="198"/>
      <c r="U127" s="199"/>
      <c r="V127" s="198"/>
      <c r="W127" s="199"/>
      <c r="X127" s="162"/>
      <c r="Y127" s="203"/>
      <c r="Z127" s="198"/>
      <c r="AA127" s="199"/>
      <c r="AB127" s="182"/>
      <c r="AC127" s="183"/>
      <c r="AD127" s="109"/>
      <c r="AE127" s="110"/>
      <c r="AF127" s="299"/>
      <c r="AG127" s="300"/>
      <c r="AH127" s="445"/>
      <c r="AI127" s="446"/>
    </row>
    <row r="128" spans="2:35" ht="36.75" customHeight="1" x14ac:dyDescent="0.55000000000000004">
      <c r="B128" s="287"/>
      <c r="C128" s="288"/>
      <c r="D128" s="289"/>
      <c r="E128" s="194"/>
      <c r="F128" s="247"/>
      <c r="G128" s="195"/>
      <c r="H128" s="194"/>
      <c r="I128" s="247"/>
      <c r="J128" s="195"/>
      <c r="K128" s="194"/>
      <c r="L128" s="247"/>
      <c r="M128" s="195"/>
      <c r="N128" s="213"/>
      <c r="O128" s="214"/>
      <c r="P128" s="213"/>
      <c r="Q128" s="214"/>
      <c r="R128" s="194"/>
      <c r="S128" s="195"/>
      <c r="T128" s="200"/>
      <c r="U128" s="201"/>
      <c r="V128" s="200"/>
      <c r="W128" s="201"/>
      <c r="X128" s="163"/>
      <c r="Y128" s="204"/>
      <c r="Z128" s="200"/>
      <c r="AA128" s="201"/>
      <c r="AB128" s="213"/>
      <c r="AC128" s="214"/>
      <c r="AD128" s="159"/>
      <c r="AE128" s="160"/>
      <c r="AF128" s="307"/>
      <c r="AG128" s="308"/>
      <c r="AH128" s="447"/>
      <c r="AI128" s="448"/>
    </row>
    <row r="129" spans="2:35" ht="38.25" customHeight="1" x14ac:dyDescent="0.55000000000000004">
      <c r="B129" s="119" t="s">
        <v>164</v>
      </c>
      <c r="C129" s="127"/>
      <c r="D129" s="128"/>
      <c r="E129" s="135" t="s">
        <v>9</v>
      </c>
      <c r="F129" s="136"/>
      <c r="G129" s="137"/>
      <c r="H129" s="135" t="s">
        <v>67</v>
      </c>
      <c r="I129" s="136"/>
      <c r="J129" s="137"/>
      <c r="K129" s="135" t="s">
        <v>13</v>
      </c>
      <c r="L129" s="136"/>
      <c r="M129" s="137"/>
      <c r="N129" s="180"/>
      <c r="O129" s="181"/>
      <c r="P129" s="180"/>
      <c r="Q129" s="181"/>
      <c r="R129" s="135">
        <v>1</v>
      </c>
      <c r="S129" s="137"/>
      <c r="T129" s="196">
        <v>1</v>
      </c>
      <c r="U129" s="197"/>
      <c r="V129" s="196"/>
      <c r="W129" s="197"/>
      <c r="X129" s="161"/>
      <c r="Y129" s="202">
        <v>1</v>
      </c>
      <c r="Z129" s="196">
        <v>1</v>
      </c>
      <c r="AA129" s="197"/>
      <c r="AB129" s="180">
        <v>0</v>
      </c>
      <c r="AC129" s="181"/>
      <c r="AD129" s="167">
        <v>0.9</v>
      </c>
      <c r="AE129" s="168"/>
      <c r="AF129" s="207" t="s">
        <v>42</v>
      </c>
      <c r="AG129" s="208"/>
      <c r="AH129" s="188"/>
      <c r="AI129" s="189"/>
    </row>
    <row r="130" spans="2:35" ht="27.75" customHeight="1" x14ac:dyDescent="0.55000000000000004">
      <c r="B130" s="129"/>
      <c r="C130" s="130"/>
      <c r="D130" s="131"/>
      <c r="E130" s="138"/>
      <c r="F130" s="139"/>
      <c r="G130" s="140"/>
      <c r="H130" s="138"/>
      <c r="I130" s="139"/>
      <c r="J130" s="140"/>
      <c r="K130" s="138"/>
      <c r="L130" s="139"/>
      <c r="M130" s="140"/>
      <c r="N130" s="182"/>
      <c r="O130" s="183"/>
      <c r="P130" s="182"/>
      <c r="Q130" s="183"/>
      <c r="R130" s="138"/>
      <c r="S130" s="140"/>
      <c r="T130" s="198"/>
      <c r="U130" s="199"/>
      <c r="V130" s="198"/>
      <c r="W130" s="199"/>
      <c r="X130" s="162"/>
      <c r="Y130" s="203"/>
      <c r="Z130" s="198"/>
      <c r="AA130" s="199"/>
      <c r="AB130" s="182"/>
      <c r="AC130" s="183"/>
      <c r="AD130" s="169"/>
      <c r="AE130" s="170"/>
      <c r="AF130" s="209"/>
      <c r="AG130" s="210"/>
      <c r="AH130" s="190"/>
      <c r="AI130" s="191"/>
    </row>
    <row r="131" spans="2:35" ht="33" customHeight="1" x14ac:dyDescent="0.55000000000000004">
      <c r="B131" s="129"/>
      <c r="C131" s="130"/>
      <c r="D131" s="131"/>
      <c r="E131" s="138"/>
      <c r="F131" s="139"/>
      <c r="G131" s="140"/>
      <c r="H131" s="138"/>
      <c r="I131" s="139"/>
      <c r="J131" s="140"/>
      <c r="K131" s="138"/>
      <c r="L131" s="139"/>
      <c r="M131" s="140"/>
      <c r="N131" s="182"/>
      <c r="O131" s="183"/>
      <c r="P131" s="182"/>
      <c r="Q131" s="183"/>
      <c r="R131" s="138"/>
      <c r="S131" s="140"/>
      <c r="T131" s="198"/>
      <c r="U131" s="199"/>
      <c r="V131" s="198"/>
      <c r="W131" s="199"/>
      <c r="X131" s="162"/>
      <c r="Y131" s="203"/>
      <c r="Z131" s="198"/>
      <c r="AA131" s="199"/>
      <c r="AB131" s="182"/>
      <c r="AC131" s="183"/>
      <c r="AD131" s="169"/>
      <c r="AE131" s="170"/>
      <c r="AF131" s="209"/>
      <c r="AG131" s="210"/>
      <c r="AH131" s="190"/>
      <c r="AI131" s="191"/>
    </row>
    <row r="132" spans="2:35" ht="25.5" customHeight="1" x14ac:dyDescent="0.55000000000000004">
      <c r="B132" s="244"/>
      <c r="C132" s="245"/>
      <c r="D132" s="246"/>
      <c r="E132" s="194"/>
      <c r="F132" s="247"/>
      <c r="G132" s="195"/>
      <c r="H132" s="194"/>
      <c r="I132" s="247"/>
      <c r="J132" s="195"/>
      <c r="K132" s="194"/>
      <c r="L132" s="247"/>
      <c r="M132" s="195"/>
      <c r="N132" s="213"/>
      <c r="O132" s="214"/>
      <c r="P132" s="213"/>
      <c r="Q132" s="214"/>
      <c r="R132" s="194"/>
      <c r="S132" s="195"/>
      <c r="T132" s="200"/>
      <c r="U132" s="201"/>
      <c r="V132" s="200"/>
      <c r="W132" s="201"/>
      <c r="X132" s="163"/>
      <c r="Y132" s="204"/>
      <c r="Z132" s="200"/>
      <c r="AA132" s="201"/>
      <c r="AB132" s="184"/>
      <c r="AC132" s="185"/>
      <c r="AD132" s="171"/>
      <c r="AE132" s="172"/>
      <c r="AF132" s="268"/>
      <c r="AG132" s="269"/>
      <c r="AH132" s="192"/>
      <c r="AI132" s="193"/>
    </row>
    <row r="133" spans="2:35" ht="26.25" customHeight="1" x14ac:dyDescent="0.55000000000000004">
      <c r="B133" s="119" t="s">
        <v>165</v>
      </c>
      <c r="C133" s="127"/>
      <c r="D133" s="128"/>
      <c r="E133" s="135" t="s">
        <v>9</v>
      </c>
      <c r="F133" s="136"/>
      <c r="G133" s="137"/>
      <c r="H133" s="135" t="s">
        <v>67</v>
      </c>
      <c r="I133" s="136"/>
      <c r="J133" s="137"/>
      <c r="K133" s="135" t="s">
        <v>13</v>
      </c>
      <c r="L133" s="136"/>
      <c r="M133" s="137"/>
      <c r="N133" s="153"/>
      <c r="O133" s="154"/>
      <c r="P133" s="153"/>
      <c r="Q133" s="154"/>
      <c r="R133" s="135">
        <v>1</v>
      </c>
      <c r="S133" s="137"/>
      <c r="T133" s="196">
        <v>1</v>
      </c>
      <c r="U133" s="197"/>
      <c r="V133" s="196"/>
      <c r="W133" s="197"/>
      <c r="X133" s="161"/>
      <c r="Y133" s="202">
        <v>1</v>
      </c>
      <c r="Z133" s="196">
        <v>1</v>
      </c>
      <c r="AA133" s="197"/>
      <c r="AB133" s="180">
        <v>0</v>
      </c>
      <c r="AC133" s="181"/>
      <c r="AD133" s="167">
        <v>1</v>
      </c>
      <c r="AE133" s="168"/>
      <c r="AF133" s="207" t="s">
        <v>51</v>
      </c>
      <c r="AG133" s="208"/>
      <c r="AH133" s="188"/>
      <c r="AI133" s="189"/>
    </row>
    <row r="134" spans="2:35" ht="36.75" customHeight="1" x14ac:dyDescent="0.55000000000000004">
      <c r="B134" s="129"/>
      <c r="C134" s="130"/>
      <c r="D134" s="131"/>
      <c r="E134" s="138"/>
      <c r="F134" s="139"/>
      <c r="G134" s="140"/>
      <c r="H134" s="138"/>
      <c r="I134" s="139"/>
      <c r="J134" s="140"/>
      <c r="K134" s="138"/>
      <c r="L134" s="139"/>
      <c r="M134" s="140"/>
      <c r="N134" s="155"/>
      <c r="O134" s="156"/>
      <c r="P134" s="155"/>
      <c r="Q134" s="156"/>
      <c r="R134" s="138"/>
      <c r="S134" s="140"/>
      <c r="T134" s="198"/>
      <c r="U134" s="199"/>
      <c r="V134" s="198"/>
      <c r="W134" s="199"/>
      <c r="X134" s="162"/>
      <c r="Y134" s="203"/>
      <c r="Z134" s="198"/>
      <c r="AA134" s="199"/>
      <c r="AB134" s="182"/>
      <c r="AC134" s="183"/>
      <c r="AD134" s="169"/>
      <c r="AE134" s="170"/>
      <c r="AF134" s="209"/>
      <c r="AG134" s="210"/>
      <c r="AH134" s="190"/>
      <c r="AI134" s="191"/>
    </row>
    <row r="135" spans="2:35" ht="72.75" customHeight="1" x14ac:dyDescent="0.55000000000000004">
      <c r="B135" s="129"/>
      <c r="C135" s="130"/>
      <c r="D135" s="131"/>
      <c r="E135" s="138"/>
      <c r="F135" s="139"/>
      <c r="G135" s="140"/>
      <c r="H135" s="138"/>
      <c r="I135" s="139"/>
      <c r="J135" s="140"/>
      <c r="K135" s="138"/>
      <c r="L135" s="139"/>
      <c r="M135" s="140"/>
      <c r="N135" s="155"/>
      <c r="O135" s="156"/>
      <c r="P135" s="155"/>
      <c r="Q135" s="156"/>
      <c r="R135" s="138"/>
      <c r="S135" s="140"/>
      <c r="T135" s="198"/>
      <c r="U135" s="199"/>
      <c r="V135" s="198"/>
      <c r="W135" s="199"/>
      <c r="X135" s="162"/>
      <c r="Y135" s="203"/>
      <c r="Z135" s="198"/>
      <c r="AA135" s="199"/>
      <c r="AB135" s="182"/>
      <c r="AC135" s="183"/>
      <c r="AD135" s="169"/>
      <c r="AE135" s="170"/>
      <c r="AF135" s="209"/>
      <c r="AG135" s="210"/>
      <c r="AH135" s="190"/>
      <c r="AI135" s="191"/>
    </row>
    <row r="136" spans="2:35" ht="46.5" customHeight="1" x14ac:dyDescent="0.55000000000000004">
      <c r="B136" s="244"/>
      <c r="C136" s="245"/>
      <c r="D136" s="246"/>
      <c r="E136" s="194"/>
      <c r="F136" s="247"/>
      <c r="G136" s="195"/>
      <c r="H136" s="194"/>
      <c r="I136" s="247"/>
      <c r="J136" s="195"/>
      <c r="K136" s="194"/>
      <c r="L136" s="247"/>
      <c r="M136" s="195"/>
      <c r="N136" s="157"/>
      <c r="O136" s="158"/>
      <c r="P136" s="157"/>
      <c r="Q136" s="158"/>
      <c r="R136" s="194"/>
      <c r="S136" s="195"/>
      <c r="T136" s="200"/>
      <c r="U136" s="201"/>
      <c r="V136" s="200"/>
      <c r="W136" s="201"/>
      <c r="X136" s="163"/>
      <c r="Y136" s="204"/>
      <c r="Z136" s="200"/>
      <c r="AA136" s="201"/>
      <c r="AB136" s="184"/>
      <c r="AC136" s="185"/>
      <c r="AD136" s="171"/>
      <c r="AE136" s="172"/>
      <c r="AF136" s="268"/>
      <c r="AG136" s="269"/>
      <c r="AH136" s="192"/>
      <c r="AI136" s="193"/>
    </row>
    <row r="137" spans="2:35" ht="30" customHeight="1" x14ac:dyDescent="0.55000000000000004">
      <c r="B137" s="119" t="s">
        <v>166</v>
      </c>
      <c r="C137" s="127"/>
      <c r="D137" s="128"/>
      <c r="E137" s="135" t="s">
        <v>9</v>
      </c>
      <c r="F137" s="136"/>
      <c r="G137" s="137"/>
      <c r="H137" s="135" t="s">
        <v>67</v>
      </c>
      <c r="I137" s="136"/>
      <c r="J137" s="137"/>
      <c r="K137" s="135" t="s">
        <v>13</v>
      </c>
      <c r="L137" s="136"/>
      <c r="M137" s="137"/>
      <c r="N137" s="180"/>
      <c r="O137" s="181"/>
      <c r="P137" s="180"/>
      <c r="Q137" s="181"/>
      <c r="R137" s="135">
        <v>1</v>
      </c>
      <c r="S137" s="137"/>
      <c r="T137" s="196">
        <v>1</v>
      </c>
      <c r="U137" s="197"/>
      <c r="V137" s="196"/>
      <c r="W137" s="197"/>
      <c r="X137" s="161"/>
      <c r="Y137" s="202">
        <v>1</v>
      </c>
      <c r="Z137" s="196">
        <v>1</v>
      </c>
      <c r="AA137" s="197"/>
      <c r="AB137" s="180">
        <v>0</v>
      </c>
      <c r="AC137" s="181"/>
      <c r="AD137" s="167">
        <v>1</v>
      </c>
      <c r="AE137" s="168"/>
      <c r="AF137" s="207" t="s">
        <v>42</v>
      </c>
      <c r="AG137" s="208"/>
      <c r="AH137" s="188"/>
      <c r="AI137" s="189"/>
    </row>
    <row r="138" spans="2:35" ht="28.5" customHeight="1" x14ac:dyDescent="0.55000000000000004">
      <c r="B138" s="129"/>
      <c r="C138" s="130"/>
      <c r="D138" s="131"/>
      <c r="E138" s="138"/>
      <c r="F138" s="139"/>
      <c r="G138" s="140"/>
      <c r="H138" s="138"/>
      <c r="I138" s="139"/>
      <c r="J138" s="140"/>
      <c r="K138" s="138"/>
      <c r="L138" s="139"/>
      <c r="M138" s="140"/>
      <c r="N138" s="182"/>
      <c r="O138" s="183"/>
      <c r="P138" s="182"/>
      <c r="Q138" s="183"/>
      <c r="R138" s="138"/>
      <c r="S138" s="140"/>
      <c r="T138" s="198"/>
      <c r="U138" s="199"/>
      <c r="V138" s="198"/>
      <c r="W138" s="199"/>
      <c r="X138" s="162"/>
      <c r="Y138" s="203"/>
      <c r="Z138" s="198"/>
      <c r="AA138" s="199"/>
      <c r="AB138" s="182"/>
      <c r="AC138" s="183"/>
      <c r="AD138" s="169"/>
      <c r="AE138" s="170"/>
      <c r="AF138" s="209"/>
      <c r="AG138" s="210"/>
      <c r="AH138" s="190"/>
      <c r="AI138" s="191"/>
    </row>
    <row r="139" spans="2:35" ht="27.75" customHeight="1" x14ac:dyDescent="0.55000000000000004">
      <c r="B139" s="129"/>
      <c r="C139" s="130"/>
      <c r="D139" s="131"/>
      <c r="E139" s="138"/>
      <c r="F139" s="139"/>
      <c r="G139" s="140"/>
      <c r="H139" s="138"/>
      <c r="I139" s="139"/>
      <c r="J139" s="140"/>
      <c r="K139" s="138"/>
      <c r="L139" s="139"/>
      <c r="M139" s="140"/>
      <c r="N139" s="182"/>
      <c r="O139" s="183"/>
      <c r="P139" s="182"/>
      <c r="Q139" s="183"/>
      <c r="R139" s="138"/>
      <c r="S139" s="140"/>
      <c r="T139" s="198"/>
      <c r="U139" s="199"/>
      <c r="V139" s="198"/>
      <c r="W139" s="199"/>
      <c r="X139" s="162"/>
      <c r="Y139" s="203"/>
      <c r="Z139" s="198"/>
      <c r="AA139" s="199"/>
      <c r="AB139" s="182"/>
      <c r="AC139" s="183"/>
      <c r="AD139" s="169"/>
      <c r="AE139" s="170"/>
      <c r="AF139" s="209"/>
      <c r="AG139" s="210"/>
      <c r="AH139" s="190"/>
      <c r="AI139" s="191"/>
    </row>
    <row r="140" spans="2:35" ht="24" customHeight="1" x14ac:dyDescent="0.55000000000000004">
      <c r="B140" s="244"/>
      <c r="C140" s="245"/>
      <c r="D140" s="246"/>
      <c r="E140" s="194"/>
      <c r="F140" s="247"/>
      <c r="G140" s="195"/>
      <c r="H140" s="194"/>
      <c r="I140" s="247"/>
      <c r="J140" s="195"/>
      <c r="K140" s="194"/>
      <c r="L140" s="247"/>
      <c r="M140" s="195"/>
      <c r="N140" s="213"/>
      <c r="O140" s="214"/>
      <c r="P140" s="213"/>
      <c r="Q140" s="214"/>
      <c r="R140" s="194"/>
      <c r="S140" s="195"/>
      <c r="T140" s="200"/>
      <c r="U140" s="201"/>
      <c r="V140" s="200"/>
      <c r="W140" s="201"/>
      <c r="X140" s="163"/>
      <c r="Y140" s="204"/>
      <c r="Z140" s="200"/>
      <c r="AA140" s="201"/>
      <c r="AB140" s="184"/>
      <c r="AC140" s="185"/>
      <c r="AD140" s="171"/>
      <c r="AE140" s="172"/>
      <c r="AF140" s="211"/>
      <c r="AG140" s="212"/>
      <c r="AH140" s="192"/>
      <c r="AI140" s="193"/>
    </row>
    <row r="141" spans="2:35" ht="18.75" customHeight="1" x14ac:dyDescent="0.55000000000000004">
      <c r="B141" s="270" t="s">
        <v>23</v>
      </c>
      <c r="C141" s="271"/>
      <c r="D141" s="48" t="s">
        <v>45</v>
      </c>
      <c r="E141" s="45"/>
      <c r="F141" s="45"/>
      <c r="G141" s="45"/>
      <c r="H141" s="45"/>
      <c r="I141" s="45"/>
      <c r="J141" s="45"/>
      <c r="K141" s="45"/>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28"/>
    </row>
    <row r="142" spans="2:35" ht="22.5" customHeight="1" x14ac:dyDescent="0.55000000000000004">
      <c r="B142" s="102" t="s">
        <v>25</v>
      </c>
      <c r="C142" s="103"/>
      <c r="D142" s="48" t="s">
        <v>68</v>
      </c>
      <c r="E142" s="45"/>
      <c r="F142" s="45"/>
      <c r="G142" s="45"/>
      <c r="H142" s="45"/>
      <c r="I142" s="45"/>
      <c r="J142" s="45"/>
      <c r="K142" s="45"/>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28"/>
    </row>
    <row r="143" spans="2:35" ht="18.75" customHeight="1" x14ac:dyDescent="0.55000000000000004">
      <c r="B143" s="104" t="s">
        <v>27</v>
      </c>
      <c r="C143" s="105"/>
      <c r="D143" s="48" t="s">
        <v>69</v>
      </c>
      <c r="E143" s="49"/>
      <c r="F143" s="49"/>
      <c r="G143" s="49"/>
      <c r="H143" s="49"/>
      <c r="I143" s="49"/>
      <c r="J143" s="49"/>
      <c r="K143" s="4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30"/>
    </row>
    <row r="144" spans="2:35" ht="21.75" customHeight="1" x14ac:dyDescent="0.55000000000000004">
      <c r="B144" s="90" t="s">
        <v>29</v>
      </c>
      <c r="C144" s="91"/>
      <c r="D144" s="44" t="s">
        <v>30</v>
      </c>
      <c r="E144" s="45"/>
      <c r="F144" s="45"/>
      <c r="G144" s="45"/>
      <c r="H144" s="45"/>
      <c r="I144" s="45"/>
      <c r="J144" s="45"/>
      <c r="K144" s="45"/>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28"/>
    </row>
    <row r="145" spans="2:35" ht="15.75" customHeight="1" x14ac:dyDescent="0.55000000000000004">
      <c r="B145" s="90" t="s">
        <v>31</v>
      </c>
      <c r="C145" s="91"/>
      <c r="D145" s="48" t="s">
        <v>70</v>
      </c>
      <c r="E145" s="49"/>
      <c r="F145" s="49"/>
      <c r="G145" s="49"/>
      <c r="H145" s="49"/>
      <c r="I145" s="49"/>
      <c r="J145" s="49"/>
      <c r="K145" s="4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30"/>
    </row>
    <row r="146" spans="2:35" ht="21.75" customHeight="1" x14ac:dyDescent="0.55000000000000004">
      <c r="B146" s="90" t="s">
        <v>32</v>
      </c>
      <c r="C146" s="91"/>
      <c r="D146" s="44" t="s">
        <v>71</v>
      </c>
      <c r="E146" s="45"/>
      <c r="F146" s="45"/>
      <c r="G146" s="45"/>
      <c r="H146" s="45"/>
      <c r="I146" s="45"/>
      <c r="J146" s="45"/>
      <c r="K146" s="45"/>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28"/>
    </row>
    <row r="147" spans="2:35" ht="29.25" customHeight="1" x14ac:dyDescent="0.55000000000000004">
      <c r="B147" s="223" t="s">
        <v>34</v>
      </c>
      <c r="C147" s="223"/>
      <c r="D147" s="52" t="s">
        <v>72</v>
      </c>
      <c r="E147" s="53"/>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2"/>
    </row>
    <row r="148" spans="2:35" ht="47.25" customHeight="1" x14ac:dyDescent="0.55000000000000004">
      <c r="B148" s="178" t="s">
        <v>36</v>
      </c>
      <c r="C148" s="179"/>
      <c r="D148" s="98"/>
      <c r="E148" s="96" t="s">
        <v>37</v>
      </c>
      <c r="F148" s="97"/>
      <c r="G148" s="98"/>
      <c r="H148" s="96" t="s">
        <v>38</v>
      </c>
      <c r="I148" s="97"/>
      <c r="J148" s="98"/>
      <c r="K148" s="96" t="s">
        <v>39</v>
      </c>
      <c r="L148" s="97"/>
      <c r="M148" s="98"/>
      <c r="N148" s="96" t="s">
        <v>194</v>
      </c>
      <c r="O148" s="98"/>
      <c r="P148" s="96" t="s">
        <v>192</v>
      </c>
      <c r="Q148" s="98"/>
      <c r="R148" s="96" t="s">
        <v>191</v>
      </c>
      <c r="S148" s="98"/>
      <c r="T148" s="96" t="s">
        <v>40</v>
      </c>
      <c r="U148" s="175"/>
      <c r="V148" s="176" t="s">
        <v>194</v>
      </c>
      <c r="W148" s="177"/>
      <c r="X148" s="57" t="s">
        <v>192</v>
      </c>
      <c r="Y148" s="57" t="s">
        <v>193</v>
      </c>
      <c r="Z148" s="96" t="s">
        <v>40</v>
      </c>
      <c r="AA148" s="177"/>
      <c r="AB148" s="96" t="s">
        <v>0</v>
      </c>
      <c r="AC148" s="98"/>
      <c r="AD148" s="96" t="s">
        <v>1</v>
      </c>
      <c r="AE148" s="98"/>
      <c r="AF148" s="96" t="s">
        <v>129</v>
      </c>
      <c r="AG148" s="98"/>
      <c r="AH148" s="96" t="s">
        <v>132</v>
      </c>
      <c r="AI148" s="98"/>
    </row>
    <row r="149" spans="2:35" ht="51.75" customHeight="1" x14ac:dyDescent="0.55000000000000004">
      <c r="B149" s="119" t="s">
        <v>240</v>
      </c>
      <c r="C149" s="127"/>
      <c r="D149" s="128"/>
      <c r="E149" s="135" t="s">
        <v>73</v>
      </c>
      <c r="F149" s="136"/>
      <c r="G149" s="137"/>
      <c r="H149" s="135" t="s">
        <v>74</v>
      </c>
      <c r="I149" s="136"/>
      <c r="J149" s="137"/>
      <c r="K149" s="144">
        <v>1</v>
      </c>
      <c r="L149" s="145"/>
      <c r="M149" s="146"/>
      <c r="N149" s="466"/>
      <c r="O149" s="467"/>
      <c r="P149" s="466"/>
      <c r="Q149" s="467"/>
      <c r="R149" s="472">
        <v>0.25</v>
      </c>
      <c r="S149" s="473"/>
      <c r="T149" s="436">
        <v>0.25</v>
      </c>
      <c r="U149" s="437"/>
      <c r="V149" s="466"/>
      <c r="W149" s="467"/>
      <c r="X149" s="202"/>
      <c r="Y149" s="164">
        <v>0.25</v>
      </c>
      <c r="Z149" s="436">
        <v>0.25</v>
      </c>
      <c r="AA149" s="437"/>
      <c r="AB149" s="436">
        <v>0</v>
      </c>
      <c r="AC149" s="437"/>
      <c r="AD149" s="436">
        <v>1</v>
      </c>
      <c r="AE149" s="437"/>
      <c r="AF149" s="207" t="s">
        <v>15</v>
      </c>
      <c r="AG149" s="208"/>
      <c r="AH149" s="119"/>
      <c r="AI149" s="120"/>
    </row>
    <row r="150" spans="2:35" ht="34.5" customHeight="1" x14ac:dyDescent="0.55000000000000004">
      <c r="B150" s="129"/>
      <c r="C150" s="130"/>
      <c r="D150" s="131"/>
      <c r="E150" s="138"/>
      <c r="F150" s="139"/>
      <c r="G150" s="140"/>
      <c r="H150" s="138"/>
      <c r="I150" s="139"/>
      <c r="J150" s="140"/>
      <c r="K150" s="147"/>
      <c r="L150" s="148"/>
      <c r="M150" s="149"/>
      <c r="N150" s="468"/>
      <c r="O150" s="469"/>
      <c r="P150" s="468"/>
      <c r="Q150" s="469"/>
      <c r="R150" s="474"/>
      <c r="S150" s="475"/>
      <c r="T150" s="438"/>
      <c r="U150" s="439"/>
      <c r="V150" s="468"/>
      <c r="W150" s="469"/>
      <c r="X150" s="203"/>
      <c r="Y150" s="165"/>
      <c r="Z150" s="438"/>
      <c r="AA150" s="439"/>
      <c r="AB150" s="438"/>
      <c r="AC150" s="439"/>
      <c r="AD150" s="438"/>
      <c r="AE150" s="439"/>
      <c r="AF150" s="209"/>
      <c r="AG150" s="210"/>
      <c r="AH150" s="121"/>
      <c r="AI150" s="122"/>
    </row>
    <row r="151" spans="2:35" ht="64.5" customHeight="1" x14ac:dyDescent="0.55000000000000004">
      <c r="B151" s="129"/>
      <c r="C151" s="130"/>
      <c r="D151" s="131"/>
      <c r="E151" s="138"/>
      <c r="F151" s="139"/>
      <c r="G151" s="140"/>
      <c r="H151" s="138"/>
      <c r="I151" s="139"/>
      <c r="J151" s="140"/>
      <c r="K151" s="147"/>
      <c r="L151" s="148"/>
      <c r="M151" s="149"/>
      <c r="N151" s="468"/>
      <c r="O151" s="469"/>
      <c r="P151" s="468"/>
      <c r="Q151" s="469"/>
      <c r="R151" s="474"/>
      <c r="S151" s="475"/>
      <c r="T151" s="438"/>
      <c r="U151" s="439"/>
      <c r="V151" s="468"/>
      <c r="W151" s="469"/>
      <c r="X151" s="203"/>
      <c r="Y151" s="165"/>
      <c r="Z151" s="438"/>
      <c r="AA151" s="439"/>
      <c r="AB151" s="438"/>
      <c r="AC151" s="439"/>
      <c r="AD151" s="438"/>
      <c r="AE151" s="439"/>
      <c r="AF151" s="209"/>
      <c r="AG151" s="210"/>
      <c r="AH151" s="121"/>
      <c r="AI151" s="122"/>
    </row>
    <row r="152" spans="2:35" ht="85.5" customHeight="1" x14ac:dyDescent="0.55000000000000004">
      <c r="B152" s="244"/>
      <c r="C152" s="245"/>
      <c r="D152" s="246"/>
      <c r="E152" s="194"/>
      <c r="F152" s="247"/>
      <c r="G152" s="195"/>
      <c r="H152" s="194"/>
      <c r="I152" s="247"/>
      <c r="J152" s="195"/>
      <c r="K152" s="173"/>
      <c r="L152" s="248"/>
      <c r="M152" s="174"/>
      <c r="N152" s="470"/>
      <c r="O152" s="471"/>
      <c r="P152" s="470"/>
      <c r="Q152" s="471"/>
      <c r="R152" s="476"/>
      <c r="S152" s="477"/>
      <c r="T152" s="442"/>
      <c r="U152" s="443"/>
      <c r="V152" s="470"/>
      <c r="W152" s="471"/>
      <c r="X152" s="204"/>
      <c r="Y152" s="166"/>
      <c r="Z152" s="440"/>
      <c r="AA152" s="441"/>
      <c r="AB152" s="440"/>
      <c r="AC152" s="441"/>
      <c r="AD152" s="442"/>
      <c r="AE152" s="443"/>
      <c r="AF152" s="268"/>
      <c r="AG152" s="269"/>
      <c r="AH152" s="123"/>
      <c r="AI152" s="124"/>
    </row>
    <row r="153" spans="2:35" ht="24" customHeight="1" x14ac:dyDescent="0.55000000000000004">
      <c r="B153" s="296" t="s">
        <v>241</v>
      </c>
      <c r="C153" s="127"/>
      <c r="D153" s="128"/>
      <c r="E153" s="135" t="s">
        <v>73</v>
      </c>
      <c r="F153" s="136"/>
      <c r="G153" s="137"/>
      <c r="H153" s="135" t="s">
        <v>242</v>
      </c>
      <c r="I153" s="136"/>
      <c r="J153" s="137"/>
      <c r="K153" s="144">
        <v>1</v>
      </c>
      <c r="L153" s="145"/>
      <c r="M153" s="146"/>
      <c r="N153" s="180"/>
      <c r="O153" s="181"/>
      <c r="P153" s="180"/>
      <c r="Q153" s="181"/>
      <c r="R153" s="144">
        <v>0.25</v>
      </c>
      <c r="S153" s="146"/>
      <c r="T153" s="167">
        <v>0.25</v>
      </c>
      <c r="U153" s="168"/>
      <c r="V153" s="167"/>
      <c r="W153" s="168"/>
      <c r="X153" s="249"/>
      <c r="Y153" s="164">
        <v>0.25</v>
      </c>
      <c r="Z153" s="167">
        <v>0.25</v>
      </c>
      <c r="AA153" s="168"/>
      <c r="AB153" s="167">
        <v>0</v>
      </c>
      <c r="AC153" s="168"/>
      <c r="AD153" s="167">
        <v>1</v>
      </c>
      <c r="AE153" s="168"/>
      <c r="AF153" s="207" t="s">
        <v>15</v>
      </c>
      <c r="AG153" s="208"/>
      <c r="AH153" s="119"/>
      <c r="AI153" s="120"/>
    </row>
    <row r="154" spans="2:35" ht="24" customHeight="1" x14ac:dyDescent="0.55000000000000004">
      <c r="B154" s="129"/>
      <c r="C154" s="130"/>
      <c r="D154" s="131"/>
      <c r="E154" s="138"/>
      <c r="F154" s="139"/>
      <c r="G154" s="140"/>
      <c r="H154" s="138"/>
      <c r="I154" s="139"/>
      <c r="J154" s="140"/>
      <c r="K154" s="147"/>
      <c r="L154" s="148"/>
      <c r="M154" s="149"/>
      <c r="N154" s="182"/>
      <c r="O154" s="183"/>
      <c r="P154" s="182"/>
      <c r="Q154" s="183"/>
      <c r="R154" s="147"/>
      <c r="S154" s="149"/>
      <c r="T154" s="169"/>
      <c r="U154" s="170"/>
      <c r="V154" s="169"/>
      <c r="W154" s="170"/>
      <c r="X154" s="250"/>
      <c r="Y154" s="165"/>
      <c r="Z154" s="169"/>
      <c r="AA154" s="170"/>
      <c r="AB154" s="169"/>
      <c r="AC154" s="170"/>
      <c r="AD154" s="169"/>
      <c r="AE154" s="170"/>
      <c r="AF154" s="209"/>
      <c r="AG154" s="210"/>
      <c r="AH154" s="121"/>
      <c r="AI154" s="122"/>
    </row>
    <row r="155" spans="2:35" ht="42.75" customHeight="1" x14ac:dyDescent="0.55000000000000004">
      <c r="B155" s="129"/>
      <c r="C155" s="130"/>
      <c r="D155" s="131"/>
      <c r="E155" s="138"/>
      <c r="F155" s="139"/>
      <c r="G155" s="140"/>
      <c r="H155" s="138"/>
      <c r="I155" s="139"/>
      <c r="J155" s="140"/>
      <c r="K155" s="147"/>
      <c r="L155" s="148"/>
      <c r="M155" s="149"/>
      <c r="N155" s="182"/>
      <c r="O155" s="183"/>
      <c r="P155" s="182"/>
      <c r="Q155" s="183"/>
      <c r="R155" s="147"/>
      <c r="S155" s="149"/>
      <c r="T155" s="169"/>
      <c r="U155" s="170"/>
      <c r="V155" s="169"/>
      <c r="W155" s="170"/>
      <c r="X155" s="250"/>
      <c r="Y155" s="165"/>
      <c r="Z155" s="169"/>
      <c r="AA155" s="170"/>
      <c r="AB155" s="169"/>
      <c r="AC155" s="170"/>
      <c r="AD155" s="169"/>
      <c r="AE155" s="170"/>
      <c r="AF155" s="209"/>
      <c r="AG155" s="210"/>
      <c r="AH155" s="121"/>
      <c r="AI155" s="122"/>
    </row>
    <row r="156" spans="2:35" ht="75" customHeight="1" x14ac:dyDescent="0.55000000000000004">
      <c r="B156" s="244"/>
      <c r="C156" s="245"/>
      <c r="D156" s="246"/>
      <c r="E156" s="194"/>
      <c r="F156" s="247"/>
      <c r="G156" s="195"/>
      <c r="H156" s="194"/>
      <c r="I156" s="247"/>
      <c r="J156" s="195"/>
      <c r="K156" s="173"/>
      <c r="L156" s="248"/>
      <c r="M156" s="174"/>
      <c r="N156" s="213"/>
      <c r="O156" s="214"/>
      <c r="P156" s="213"/>
      <c r="Q156" s="214"/>
      <c r="R156" s="173"/>
      <c r="S156" s="174"/>
      <c r="T156" s="171"/>
      <c r="U156" s="172"/>
      <c r="V156" s="171"/>
      <c r="W156" s="172"/>
      <c r="X156" s="251"/>
      <c r="Y156" s="166"/>
      <c r="Z156" s="186"/>
      <c r="AA156" s="187"/>
      <c r="AB156" s="186"/>
      <c r="AC156" s="187"/>
      <c r="AD156" s="171"/>
      <c r="AE156" s="172"/>
      <c r="AF156" s="268"/>
      <c r="AG156" s="269"/>
      <c r="AH156" s="123"/>
      <c r="AI156" s="124"/>
    </row>
    <row r="157" spans="2:35" ht="25.5" customHeight="1" x14ac:dyDescent="0.55000000000000004">
      <c r="B157" s="270" t="s">
        <v>23</v>
      </c>
      <c r="C157" s="271"/>
      <c r="D157" s="48" t="s">
        <v>45</v>
      </c>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18"/>
      <c r="AC157" s="18"/>
      <c r="AD157" s="18"/>
      <c r="AE157" s="18"/>
      <c r="AF157" s="18"/>
      <c r="AG157" s="18"/>
      <c r="AH157" s="18"/>
      <c r="AI157" s="28"/>
    </row>
    <row r="158" spans="2:35" ht="27.75" customHeight="1" x14ac:dyDescent="0.55000000000000004">
      <c r="B158" s="309" t="s">
        <v>25</v>
      </c>
      <c r="C158" s="310"/>
      <c r="D158" s="48" t="s">
        <v>75</v>
      </c>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18"/>
      <c r="AC158" s="18"/>
      <c r="AD158" s="18"/>
      <c r="AE158" s="18"/>
      <c r="AF158" s="18"/>
      <c r="AG158" s="18"/>
      <c r="AH158" s="18"/>
      <c r="AI158" s="28"/>
    </row>
    <row r="159" spans="2:35" ht="21.75" customHeight="1" x14ac:dyDescent="0.55000000000000004">
      <c r="B159" s="104" t="s">
        <v>27</v>
      </c>
      <c r="C159" s="105"/>
      <c r="D159" s="48"/>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29"/>
      <c r="AC159" s="29"/>
      <c r="AD159" s="29"/>
      <c r="AE159" s="29"/>
      <c r="AF159" s="29"/>
      <c r="AG159" s="29"/>
      <c r="AH159" s="29"/>
      <c r="AI159" s="30"/>
    </row>
    <row r="160" spans="2:35" ht="24" customHeight="1" x14ac:dyDescent="0.55000000000000004">
      <c r="B160" s="90" t="s">
        <v>29</v>
      </c>
      <c r="C160" s="91"/>
      <c r="D160" s="62"/>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34"/>
      <c r="AC160" s="34"/>
      <c r="AD160" s="34"/>
      <c r="AE160" s="34"/>
      <c r="AF160" s="34"/>
      <c r="AG160" s="34"/>
      <c r="AH160" s="34"/>
      <c r="AI160" s="35"/>
    </row>
    <row r="161" spans="2:35" ht="18.75" customHeight="1" x14ac:dyDescent="0.55000000000000004">
      <c r="B161" s="90" t="s">
        <v>31</v>
      </c>
      <c r="C161" s="91"/>
      <c r="D161" s="48" t="s">
        <v>22</v>
      </c>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29"/>
      <c r="AC161" s="29"/>
      <c r="AD161" s="29"/>
      <c r="AE161" s="29"/>
      <c r="AF161" s="29"/>
      <c r="AG161" s="29"/>
      <c r="AH161" s="29"/>
      <c r="AI161" s="30"/>
    </row>
    <row r="162" spans="2:35" ht="18" customHeight="1" x14ac:dyDescent="0.55000000000000004">
      <c r="B162" s="90" t="s">
        <v>32</v>
      </c>
      <c r="C162" s="91"/>
      <c r="D162" s="44" t="s">
        <v>76</v>
      </c>
      <c r="E162" s="45"/>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28"/>
    </row>
    <row r="163" spans="2:35" ht="23.25" customHeight="1" x14ac:dyDescent="0.55000000000000004">
      <c r="B163" s="223" t="s">
        <v>34</v>
      </c>
      <c r="C163" s="223"/>
      <c r="D163" s="52" t="s">
        <v>287</v>
      </c>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36"/>
    </row>
    <row r="164" spans="2:35" ht="44.25" customHeight="1" x14ac:dyDescent="0.55000000000000004">
      <c r="B164" s="178" t="s">
        <v>36</v>
      </c>
      <c r="C164" s="179"/>
      <c r="D164" s="314"/>
      <c r="E164" s="313" t="s">
        <v>37</v>
      </c>
      <c r="F164" s="318"/>
      <c r="G164" s="314"/>
      <c r="H164" s="313" t="s">
        <v>38</v>
      </c>
      <c r="I164" s="318"/>
      <c r="J164" s="314"/>
      <c r="K164" s="313" t="s">
        <v>39</v>
      </c>
      <c r="L164" s="318"/>
      <c r="M164" s="314"/>
      <c r="N164" s="313" t="s">
        <v>194</v>
      </c>
      <c r="O164" s="314"/>
      <c r="P164" s="313" t="s">
        <v>192</v>
      </c>
      <c r="Q164" s="314"/>
      <c r="R164" s="313" t="s">
        <v>191</v>
      </c>
      <c r="S164" s="314"/>
      <c r="T164" s="313" t="s">
        <v>40</v>
      </c>
      <c r="U164" s="315"/>
      <c r="V164" s="316" t="s">
        <v>194</v>
      </c>
      <c r="W164" s="317"/>
      <c r="X164" s="64" t="s">
        <v>192</v>
      </c>
      <c r="Y164" s="64" t="s">
        <v>193</v>
      </c>
      <c r="Z164" s="313" t="s">
        <v>40</v>
      </c>
      <c r="AA164" s="317"/>
      <c r="AB164" s="96" t="s">
        <v>0</v>
      </c>
      <c r="AC164" s="98"/>
      <c r="AD164" s="96" t="s">
        <v>1</v>
      </c>
      <c r="AE164" s="98"/>
      <c r="AF164" s="96" t="s">
        <v>129</v>
      </c>
      <c r="AG164" s="98"/>
      <c r="AH164" s="96" t="s">
        <v>132</v>
      </c>
      <c r="AI164" s="98"/>
    </row>
    <row r="165" spans="2:35" ht="48.75" customHeight="1" x14ac:dyDescent="0.55000000000000004">
      <c r="B165" s="119" t="s">
        <v>167</v>
      </c>
      <c r="C165" s="127"/>
      <c r="D165" s="128"/>
      <c r="E165" s="135" t="s">
        <v>9</v>
      </c>
      <c r="F165" s="136"/>
      <c r="G165" s="137"/>
      <c r="H165" s="135" t="s">
        <v>77</v>
      </c>
      <c r="I165" s="136"/>
      <c r="J165" s="137"/>
      <c r="K165" s="135" t="s">
        <v>78</v>
      </c>
      <c r="L165" s="136"/>
      <c r="M165" s="137"/>
      <c r="N165" s="238"/>
      <c r="O165" s="239"/>
      <c r="P165" s="238"/>
      <c r="Q165" s="239"/>
      <c r="R165" s="135">
        <v>1</v>
      </c>
      <c r="S165" s="137"/>
      <c r="T165" s="180">
        <v>1</v>
      </c>
      <c r="U165" s="181"/>
      <c r="V165" s="180"/>
      <c r="W165" s="181"/>
      <c r="X165" s="249"/>
      <c r="Y165" s="202">
        <v>1</v>
      </c>
      <c r="Z165" s="180">
        <v>1</v>
      </c>
      <c r="AA165" s="181"/>
      <c r="AB165" s="180">
        <v>0</v>
      </c>
      <c r="AC165" s="181"/>
      <c r="AD165" s="167">
        <v>1</v>
      </c>
      <c r="AE165" s="168"/>
      <c r="AF165" s="252" t="s">
        <v>42</v>
      </c>
      <c r="AG165" s="253"/>
      <c r="AH165" s="232"/>
      <c r="AI165" s="233"/>
    </row>
    <row r="166" spans="2:35" ht="73.5" customHeight="1" x14ac:dyDescent="0.55000000000000004">
      <c r="B166" s="129"/>
      <c r="C166" s="130"/>
      <c r="D166" s="131"/>
      <c r="E166" s="138"/>
      <c r="F166" s="139"/>
      <c r="G166" s="140"/>
      <c r="H166" s="138"/>
      <c r="I166" s="139"/>
      <c r="J166" s="140"/>
      <c r="K166" s="138"/>
      <c r="L166" s="139"/>
      <c r="M166" s="140"/>
      <c r="N166" s="240"/>
      <c r="O166" s="241"/>
      <c r="P166" s="240"/>
      <c r="Q166" s="241"/>
      <c r="R166" s="138"/>
      <c r="S166" s="140"/>
      <c r="T166" s="182"/>
      <c r="U166" s="183"/>
      <c r="V166" s="182"/>
      <c r="W166" s="183"/>
      <c r="X166" s="250"/>
      <c r="Y166" s="203"/>
      <c r="Z166" s="182"/>
      <c r="AA166" s="183"/>
      <c r="AB166" s="182"/>
      <c r="AC166" s="183"/>
      <c r="AD166" s="169"/>
      <c r="AE166" s="170"/>
      <c r="AF166" s="254"/>
      <c r="AG166" s="255"/>
      <c r="AH166" s="234"/>
      <c r="AI166" s="235"/>
    </row>
    <row r="167" spans="2:35" ht="39.75" customHeight="1" x14ac:dyDescent="0.55000000000000004">
      <c r="B167" s="129"/>
      <c r="C167" s="130"/>
      <c r="D167" s="131"/>
      <c r="E167" s="138"/>
      <c r="F167" s="139"/>
      <c r="G167" s="140"/>
      <c r="H167" s="138"/>
      <c r="I167" s="139"/>
      <c r="J167" s="140"/>
      <c r="K167" s="138"/>
      <c r="L167" s="139"/>
      <c r="M167" s="140"/>
      <c r="N167" s="240"/>
      <c r="O167" s="241"/>
      <c r="P167" s="240"/>
      <c r="Q167" s="241"/>
      <c r="R167" s="138"/>
      <c r="S167" s="140"/>
      <c r="T167" s="182"/>
      <c r="U167" s="183"/>
      <c r="V167" s="182"/>
      <c r="W167" s="183"/>
      <c r="X167" s="250"/>
      <c r="Y167" s="203"/>
      <c r="Z167" s="182"/>
      <c r="AA167" s="183"/>
      <c r="AB167" s="182"/>
      <c r="AC167" s="183"/>
      <c r="AD167" s="169"/>
      <c r="AE167" s="170"/>
      <c r="AF167" s="254"/>
      <c r="AG167" s="255"/>
      <c r="AH167" s="234"/>
      <c r="AI167" s="235"/>
    </row>
    <row r="168" spans="2:35" ht="59.25" customHeight="1" x14ac:dyDescent="0.55000000000000004">
      <c r="B168" s="244"/>
      <c r="C168" s="245"/>
      <c r="D168" s="246"/>
      <c r="E168" s="194"/>
      <c r="F168" s="247"/>
      <c r="G168" s="195"/>
      <c r="H168" s="194"/>
      <c r="I168" s="247"/>
      <c r="J168" s="195"/>
      <c r="K168" s="194"/>
      <c r="L168" s="247"/>
      <c r="M168" s="195"/>
      <c r="N168" s="242"/>
      <c r="O168" s="243"/>
      <c r="P168" s="242"/>
      <c r="Q168" s="243"/>
      <c r="R168" s="194"/>
      <c r="S168" s="195"/>
      <c r="T168" s="213"/>
      <c r="U168" s="214"/>
      <c r="V168" s="213"/>
      <c r="W168" s="214"/>
      <c r="X168" s="251"/>
      <c r="Y168" s="204"/>
      <c r="Z168" s="184"/>
      <c r="AA168" s="185"/>
      <c r="AB168" s="213"/>
      <c r="AC168" s="214"/>
      <c r="AD168" s="186"/>
      <c r="AE168" s="187"/>
      <c r="AF168" s="256"/>
      <c r="AG168" s="257"/>
      <c r="AH168" s="236"/>
      <c r="AI168" s="237"/>
    </row>
    <row r="169" spans="2:35" ht="38.25" customHeight="1" x14ac:dyDescent="0.55000000000000004">
      <c r="B169" s="119" t="s">
        <v>168</v>
      </c>
      <c r="C169" s="127"/>
      <c r="D169" s="128"/>
      <c r="E169" s="135" t="s">
        <v>9</v>
      </c>
      <c r="F169" s="136"/>
      <c r="G169" s="137"/>
      <c r="H169" s="135" t="s">
        <v>79</v>
      </c>
      <c r="I169" s="136"/>
      <c r="J169" s="137"/>
      <c r="K169" s="135" t="s">
        <v>80</v>
      </c>
      <c r="L169" s="136"/>
      <c r="M169" s="137"/>
      <c r="N169" s="135">
        <v>1</v>
      </c>
      <c r="O169" s="137"/>
      <c r="P169" s="135">
        <v>1</v>
      </c>
      <c r="Q169" s="137"/>
      <c r="R169" s="135">
        <v>1</v>
      </c>
      <c r="S169" s="137"/>
      <c r="T169" s="180">
        <v>0</v>
      </c>
      <c r="U169" s="181"/>
      <c r="V169" s="180">
        <v>0</v>
      </c>
      <c r="W169" s="181"/>
      <c r="X169" s="311">
        <v>0</v>
      </c>
      <c r="Y169" s="202">
        <v>0</v>
      </c>
      <c r="Z169" s="180">
        <v>0</v>
      </c>
      <c r="AA169" s="181"/>
      <c r="AB169" s="180">
        <v>1</v>
      </c>
      <c r="AC169" s="181"/>
      <c r="AD169" s="167">
        <v>0</v>
      </c>
      <c r="AE169" s="168"/>
      <c r="AF169" s="290" t="s">
        <v>41</v>
      </c>
      <c r="AG169" s="291"/>
      <c r="AH169" s="319" t="s">
        <v>290</v>
      </c>
      <c r="AI169" s="128"/>
    </row>
    <row r="170" spans="2:35" ht="25.5" customHeight="1" x14ac:dyDescent="0.55000000000000004">
      <c r="B170" s="129"/>
      <c r="C170" s="130"/>
      <c r="D170" s="131"/>
      <c r="E170" s="138"/>
      <c r="F170" s="139"/>
      <c r="G170" s="140"/>
      <c r="H170" s="138"/>
      <c r="I170" s="139"/>
      <c r="J170" s="140"/>
      <c r="K170" s="138"/>
      <c r="L170" s="139"/>
      <c r="M170" s="140"/>
      <c r="N170" s="138"/>
      <c r="O170" s="140"/>
      <c r="P170" s="138"/>
      <c r="Q170" s="140"/>
      <c r="R170" s="138"/>
      <c r="S170" s="140"/>
      <c r="T170" s="182"/>
      <c r="U170" s="183"/>
      <c r="V170" s="182"/>
      <c r="W170" s="183"/>
      <c r="X170" s="312"/>
      <c r="Y170" s="203"/>
      <c r="Z170" s="182"/>
      <c r="AA170" s="183"/>
      <c r="AB170" s="182"/>
      <c r="AC170" s="183"/>
      <c r="AD170" s="169"/>
      <c r="AE170" s="170"/>
      <c r="AF170" s="292"/>
      <c r="AG170" s="293"/>
      <c r="AH170" s="129"/>
      <c r="AI170" s="131"/>
    </row>
    <row r="171" spans="2:35" ht="39" customHeight="1" x14ac:dyDescent="0.55000000000000004">
      <c r="B171" s="129"/>
      <c r="C171" s="130"/>
      <c r="D171" s="131"/>
      <c r="E171" s="138"/>
      <c r="F171" s="139"/>
      <c r="G171" s="140"/>
      <c r="H171" s="138"/>
      <c r="I171" s="139"/>
      <c r="J171" s="140"/>
      <c r="K171" s="138"/>
      <c r="L171" s="139"/>
      <c r="M171" s="140"/>
      <c r="N171" s="138"/>
      <c r="O171" s="140"/>
      <c r="P171" s="138"/>
      <c r="Q171" s="140"/>
      <c r="R171" s="138"/>
      <c r="S171" s="140"/>
      <c r="T171" s="182"/>
      <c r="U171" s="183"/>
      <c r="V171" s="182"/>
      <c r="W171" s="183"/>
      <c r="X171" s="312"/>
      <c r="Y171" s="203"/>
      <c r="Z171" s="182"/>
      <c r="AA171" s="183"/>
      <c r="AB171" s="182"/>
      <c r="AC171" s="183"/>
      <c r="AD171" s="169"/>
      <c r="AE171" s="170"/>
      <c r="AF171" s="292"/>
      <c r="AG171" s="293"/>
      <c r="AH171" s="129"/>
      <c r="AI171" s="131"/>
    </row>
    <row r="172" spans="2:35" ht="39.75" customHeight="1" x14ac:dyDescent="0.55000000000000004">
      <c r="B172" s="244"/>
      <c r="C172" s="245"/>
      <c r="D172" s="246"/>
      <c r="E172" s="194"/>
      <c r="F172" s="247"/>
      <c r="G172" s="195"/>
      <c r="H172" s="194"/>
      <c r="I172" s="247"/>
      <c r="J172" s="195"/>
      <c r="K172" s="194"/>
      <c r="L172" s="247"/>
      <c r="M172" s="195"/>
      <c r="N172" s="194"/>
      <c r="O172" s="195"/>
      <c r="P172" s="194"/>
      <c r="Q172" s="195"/>
      <c r="R172" s="194"/>
      <c r="S172" s="195"/>
      <c r="T172" s="213"/>
      <c r="U172" s="214"/>
      <c r="V172" s="213"/>
      <c r="W172" s="214"/>
      <c r="X172" s="320"/>
      <c r="Y172" s="204"/>
      <c r="Z172" s="184"/>
      <c r="AA172" s="185"/>
      <c r="AB172" s="184"/>
      <c r="AC172" s="185"/>
      <c r="AD172" s="186"/>
      <c r="AE172" s="187"/>
      <c r="AF172" s="294"/>
      <c r="AG172" s="295"/>
      <c r="AH172" s="132"/>
      <c r="AI172" s="134"/>
    </row>
    <row r="173" spans="2:35" ht="33.75" customHeight="1" x14ac:dyDescent="0.55000000000000004">
      <c r="B173" s="119" t="s">
        <v>169</v>
      </c>
      <c r="C173" s="127"/>
      <c r="D173" s="128"/>
      <c r="E173" s="135" t="s">
        <v>9</v>
      </c>
      <c r="F173" s="136"/>
      <c r="G173" s="137"/>
      <c r="H173" s="135" t="s">
        <v>81</v>
      </c>
      <c r="I173" s="136"/>
      <c r="J173" s="137"/>
      <c r="K173" s="135" t="s">
        <v>82</v>
      </c>
      <c r="L173" s="136"/>
      <c r="M173" s="137"/>
      <c r="N173" s="180"/>
      <c r="O173" s="181"/>
      <c r="P173" s="180"/>
      <c r="Q173" s="181"/>
      <c r="R173" s="135">
        <v>1</v>
      </c>
      <c r="S173" s="137"/>
      <c r="T173" s="180">
        <v>1</v>
      </c>
      <c r="U173" s="181"/>
      <c r="V173" s="180"/>
      <c r="W173" s="181"/>
      <c r="X173" s="249"/>
      <c r="Y173" s="202">
        <v>1</v>
      </c>
      <c r="Z173" s="180">
        <v>1</v>
      </c>
      <c r="AA173" s="181"/>
      <c r="AB173" s="180">
        <v>0</v>
      </c>
      <c r="AC173" s="181"/>
      <c r="AD173" s="167">
        <v>1</v>
      </c>
      <c r="AE173" s="168"/>
      <c r="AF173" s="207" t="s">
        <v>42</v>
      </c>
      <c r="AG173" s="208"/>
      <c r="AH173" s="188"/>
      <c r="AI173" s="189"/>
    </row>
    <row r="174" spans="2:35" ht="30" customHeight="1" x14ac:dyDescent="0.55000000000000004">
      <c r="B174" s="129"/>
      <c r="C174" s="130"/>
      <c r="D174" s="131"/>
      <c r="E174" s="138"/>
      <c r="F174" s="139"/>
      <c r="G174" s="140"/>
      <c r="H174" s="138"/>
      <c r="I174" s="139"/>
      <c r="J174" s="140"/>
      <c r="K174" s="138"/>
      <c r="L174" s="139"/>
      <c r="M174" s="140"/>
      <c r="N174" s="182"/>
      <c r="O174" s="183"/>
      <c r="P174" s="182"/>
      <c r="Q174" s="183"/>
      <c r="R174" s="138"/>
      <c r="S174" s="140"/>
      <c r="T174" s="182"/>
      <c r="U174" s="183"/>
      <c r="V174" s="182"/>
      <c r="W174" s="183"/>
      <c r="X174" s="250"/>
      <c r="Y174" s="203"/>
      <c r="Z174" s="182"/>
      <c r="AA174" s="183"/>
      <c r="AB174" s="182"/>
      <c r="AC174" s="183"/>
      <c r="AD174" s="169"/>
      <c r="AE174" s="170"/>
      <c r="AF174" s="209"/>
      <c r="AG174" s="210"/>
      <c r="AH174" s="190"/>
      <c r="AI174" s="191"/>
    </row>
    <row r="175" spans="2:35" ht="39" customHeight="1" x14ac:dyDescent="0.55000000000000004">
      <c r="B175" s="129"/>
      <c r="C175" s="130"/>
      <c r="D175" s="131"/>
      <c r="E175" s="138"/>
      <c r="F175" s="139"/>
      <c r="G175" s="140"/>
      <c r="H175" s="138"/>
      <c r="I175" s="139"/>
      <c r="J175" s="140"/>
      <c r="K175" s="138"/>
      <c r="L175" s="139"/>
      <c r="M175" s="140"/>
      <c r="N175" s="182"/>
      <c r="O175" s="183"/>
      <c r="P175" s="182"/>
      <c r="Q175" s="183"/>
      <c r="R175" s="138"/>
      <c r="S175" s="140"/>
      <c r="T175" s="182"/>
      <c r="U175" s="183"/>
      <c r="V175" s="182"/>
      <c r="W175" s="183"/>
      <c r="X175" s="250"/>
      <c r="Y175" s="203"/>
      <c r="Z175" s="182"/>
      <c r="AA175" s="183"/>
      <c r="AB175" s="182"/>
      <c r="AC175" s="183"/>
      <c r="AD175" s="169"/>
      <c r="AE175" s="170"/>
      <c r="AF175" s="209"/>
      <c r="AG175" s="210"/>
      <c r="AH175" s="190"/>
      <c r="AI175" s="191"/>
    </row>
    <row r="176" spans="2:35" ht="57" customHeight="1" x14ac:dyDescent="0.55000000000000004">
      <c r="B176" s="244"/>
      <c r="C176" s="245"/>
      <c r="D176" s="246"/>
      <c r="E176" s="194"/>
      <c r="F176" s="247"/>
      <c r="G176" s="195"/>
      <c r="H176" s="194"/>
      <c r="I176" s="247"/>
      <c r="J176" s="195"/>
      <c r="K176" s="194"/>
      <c r="L176" s="247"/>
      <c r="M176" s="195"/>
      <c r="N176" s="213"/>
      <c r="O176" s="214"/>
      <c r="P176" s="213"/>
      <c r="Q176" s="214"/>
      <c r="R176" s="194"/>
      <c r="S176" s="195"/>
      <c r="T176" s="213"/>
      <c r="U176" s="214"/>
      <c r="V176" s="213"/>
      <c r="W176" s="214"/>
      <c r="X176" s="251"/>
      <c r="Y176" s="204"/>
      <c r="Z176" s="184"/>
      <c r="AA176" s="185"/>
      <c r="AB176" s="184"/>
      <c r="AC176" s="185"/>
      <c r="AD176" s="186"/>
      <c r="AE176" s="187"/>
      <c r="AF176" s="211"/>
      <c r="AG176" s="212"/>
      <c r="AH176" s="192"/>
      <c r="AI176" s="193"/>
    </row>
    <row r="177" spans="2:35" ht="28.5" customHeight="1" x14ac:dyDescent="0.55000000000000004">
      <c r="B177" s="270" t="s">
        <v>23</v>
      </c>
      <c r="C177" s="271"/>
      <c r="D177" s="44" t="s">
        <v>45</v>
      </c>
      <c r="E177" s="45"/>
      <c r="F177" s="45"/>
      <c r="G177" s="45"/>
      <c r="H177" s="45"/>
      <c r="I177" s="45"/>
      <c r="J177" s="45"/>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28"/>
    </row>
    <row r="178" spans="2:35" ht="23.25" customHeight="1" x14ac:dyDescent="0.55000000000000004">
      <c r="B178" s="309" t="s">
        <v>25</v>
      </c>
      <c r="C178" s="310"/>
      <c r="D178" s="44" t="s">
        <v>282</v>
      </c>
      <c r="E178" s="45"/>
      <c r="F178" s="45"/>
      <c r="G178" s="45"/>
      <c r="H178" s="45"/>
      <c r="I178" s="45"/>
      <c r="J178" s="45"/>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28"/>
    </row>
    <row r="179" spans="2:35" ht="24.75" customHeight="1" x14ac:dyDescent="0.55000000000000004">
      <c r="B179" s="321" t="s">
        <v>27</v>
      </c>
      <c r="C179" s="322"/>
      <c r="D179" s="43" t="s">
        <v>283</v>
      </c>
      <c r="E179" s="65"/>
      <c r="F179" s="65"/>
      <c r="G179" s="65"/>
      <c r="H179" s="65"/>
      <c r="I179" s="65"/>
      <c r="J179" s="4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30"/>
    </row>
    <row r="180" spans="2:35" ht="18" customHeight="1" x14ac:dyDescent="0.55000000000000004">
      <c r="B180" s="90" t="s">
        <v>29</v>
      </c>
      <c r="C180" s="91"/>
      <c r="D180" s="48" t="s">
        <v>30</v>
      </c>
      <c r="E180" s="49"/>
      <c r="F180" s="49"/>
      <c r="G180" s="49"/>
      <c r="H180" s="49"/>
      <c r="I180" s="49"/>
      <c r="J180" s="4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30"/>
    </row>
    <row r="181" spans="2:35" ht="21" customHeight="1" x14ac:dyDescent="0.55000000000000004">
      <c r="B181" s="90" t="s">
        <v>31</v>
      </c>
      <c r="C181" s="91"/>
      <c r="D181" s="48" t="s">
        <v>284</v>
      </c>
      <c r="E181" s="49"/>
      <c r="F181" s="49"/>
      <c r="G181" s="49"/>
      <c r="H181" s="49"/>
      <c r="I181" s="49"/>
      <c r="J181" s="4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30"/>
    </row>
    <row r="182" spans="2:35" ht="17.25" customHeight="1" x14ac:dyDescent="0.55000000000000004">
      <c r="B182" s="90" t="s">
        <v>32</v>
      </c>
      <c r="C182" s="91"/>
      <c r="D182" s="48" t="s">
        <v>285</v>
      </c>
      <c r="E182" s="49"/>
      <c r="F182" s="49"/>
      <c r="G182" s="49"/>
      <c r="H182" s="49"/>
      <c r="I182" s="49"/>
      <c r="J182" s="4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30"/>
    </row>
    <row r="183" spans="2:35" ht="24.75" customHeight="1" x14ac:dyDescent="0.55000000000000004">
      <c r="B183" s="223" t="s">
        <v>34</v>
      </c>
      <c r="C183" s="223"/>
      <c r="D183" s="52" t="s">
        <v>285</v>
      </c>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2"/>
    </row>
    <row r="184" spans="2:35" ht="45.75" customHeight="1" x14ac:dyDescent="0.55000000000000004">
      <c r="B184" s="178" t="s">
        <v>36</v>
      </c>
      <c r="C184" s="179"/>
      <c r="D184" s="314"/>
      <c r="E184" s="313" t="s">
        <v>37</v>
      </c>
      <c r="F184" s="318"/>
      <c r="G184" s="314"/>
      <c r="H184" s="313" t="s">
        <v>38</v>
      </c>
      <c r="I184" s="318"/>
      <c r="J184" s="314"/>
      <c r="K184" s="313" t="s">
        <v>39</v>
      </c>
      <c r="L184" s="318"/>
      <c r="M184" s="314"/>
      <c r="N184" s="313" t="s">
        <v>194</v>
      </c>
      <c r="O184" s="314"/>
      <c r="P184" s="313" t="s">
        <v>192</v>
      </c>
      <c r="Q184" s="314"/>
      <c r="R184" s="313" t="s">
        <v>191</v>
      </c>
      <c r="S184" s="314"/>
      <c r="T184" s="313" t="s">
        <v>40</v>
      </c>
      <c r="U184" s="315"/>
      <c r="V184" s="316" t="s">
        <v>194</v>
      </c>
      <c r="W184" s="317"/>
      <c r="X184" s="64" t="s">
        <v>192</v>
      </c>
      <c r="Y184" s="64" t="s">
        <v>193</v>
      </c>
      <c r="Z184" s="313" t="s">
        <v>40</v>
      </c>
      <c r="AA184" s="317"/>
      <c r="AB184" s="96" t="s">
        <v>0</v>
      </c>
      <c r="AC184" s="98"/>
      <c r="AD184" s="96" t="s">
        <v>1</v>
      </c>
      <c r="AE184" s="98"/>
      <c r="AF184" s="96" t="s">
        <v>129</v>
      </c>
      <c r="AG184" s="98"/>
      <c r="AH184" s="96" t="s">
        <v>132</v>
      </c>
      <c r="AI184" s="98"/>
    </row>
    <row r="185" spans="2:35" ht="22.5" customHeight="1" x14ac:dyDescent="0.55000000000000004">
      <c r="B185" s="119" t="s">
        <v>246</v>
      </c>
      <c r="C185" s="127"/>
      <c r="D185" s="128"/>
      <c r="E185" s="135" t="s">
        <v>247</v>
      </c>
      <c r="F185" s="136"/>
      <c r="G185" s="137"/>
      <c r="H185" s="135" t="s">
        <v>248</v>
      </c>
      <c r="I185" s="136"/>
      <c r="J185" s="137"/>
      <c r="K185" s="135">
        <v>14</v>
      </c>
      <c r="L185" s="136"/>
      <c r="M185" s="137"/>
      <c r="N185" s="135">
        <v>6</v>
      </c>
      <c r="O185" s="137"/>
      <c r="P185" s="135"/>
      <c r="Q185" s="137"/>
      <c r="R185" s="135"/>
      <c r="S185" s="137"/>
      <c r="T185" s="180">
        <v>6</v>
      </c>
      <c r="U185" s="181"/>
      <c r="V185" s="180">
        <v>0</v>
      </c>
      <c r="W185" s="181"/>
      <c r="X185" s="311"/>
      <c r="Y185" s="202"/>
      <c r="Z185" s="135">
        <v>0</v>
      </c>
      <c r="AA185" s="137"/>
      <c r="AB185" s="180">
        <v>6</v>
      </c>
      <c r="AC185" s="181"/>
      <c r="AD185" s="167">
        <v>0</v>
      </c>
      <c r="AE185" s="168"/>
      <c r="AF185" s="297" t="s">
        <v>41</v>
      </c>
      <c r="AG185" s="298"/>
      <c r="AH185" s="119" t="s">
        <v>249</v>
      </c>
      <c r="AI185" s="120"/>
    </row>
    <row r="186" spans="2:35" ht="51.75" customHeight="1" x14ac:dyDescent="0.55000000000000004">
      <c r="B186" s="129"/>
      <c r="C186" s="130"/>
      <c r="D186" s="131"/>
      <c r="E186" s="138"/>
      <c r="F186" s="139"/>
      <c r="G186" s="140"/>
      <c r="H186" s="138"/>
      <c r="I186" s="139"/>
      <c r="J186" s="140"/>
      <c r="K186" s="138"/>
      <c r="L186" s="139"/>
      <c r="M186" s="140"/>
      <c r="N186" s="138"/>
      <c r="O186" s="140"/>
      <c r="P186" s="138"/>
      <c r="Q186" s="140"/>
      <c r="R186" s="138"/>
      <c r="S186" s="140"/>
      <c r="T186" s="182"/>
      <c r="U186" s="183"/>
      <c r="V186" s="182"/>
      <c r="W186" s="183"/>
      <c r="X186" s="312"/>
      <c r="Y186" s="203"/>
      <c r="Z186" s="138"/>
      <c r="AA186" s="140"/>
      <c r="AB186" s="182"/>
      <c r="AC186" s="183"/>
      <c r="AD186" s="169"/>
      <c r="AE186" s="170"/>
      <c r="AF186" s="299"/>
      <c r="AG186" s="300"/>
      <c r="AH186" s="121"/>
      <c r="AI186" s="122"/>
    </row>
    <row r="187" spans="2:35" ht="92.25" customHeight="1" x14ac:dyDescent="0.55000000000000004">
      <c r="B187" s="129"/>
      <c r="C187" s="130"/>
      <c r="D187" s="131"/>
      <c r="E187" s="138"/>
      <c r="F187" s="139"/>
      <c r="G187" s="140"/>
      <c r="H187" s="138"/>
      <c r="I187" s="139"/>
      <c r="J187" s="140"/>
      <c r="K187" s="138"/>
      <c r="L187" s="139"/>
      <c r="M187" s="140"/>
      <c r="N187" s="138"/>
      <c r="O187" s="140"/>
      <c r="P187" s="138"/>
      <c r="Q187" s="140"/>
      <c r="R187" s="138"/>
      <c r="S187" s="140"/>
      <c r="T187" s="182"/>
      <c r="U187" s="183"/>
      <c r="V187" s="182"/>
      <c r="W187" s="183"/>
      <c r="X187" s="312"/>
      <c r="Y187" s="203"/>
      <c r="Z187" s="138"/>
      <c r="AA187" s="140"/>
      <c r="AB187" s="182"/>
      <c r="AC187" s="183"/>
      <c r="AD187" s="169"/>
      <c r="AE187" s="170"/>
      <c r="AF187" s="299"/>
      <c r="AG187" s="300"/>
      <c r="AH187" s="121"/>
      <c r="AI187" s="122"/>
    </row>
    <row r="188" spans="2:35" ht="44.25" customHeight="1" x14ac:dyDescent="0.55000000000000004">
      <c r="B188" s="244"/>
      <c r="C188" s="245"/>
      <c r="D188" s="246"/>
      <c r="E188" s="194"/>
      <c r="F188" s="247"/>
      <c r="G188" s="195"/>
      <c r="H188" s="194"/>
      <c r="I188" s="247"/>
      <c r="J188" s="195"/>
      <c r="K188" s="194"/>
      <c r="L188" s="247"/>
      <c r="M188" s="195"/>
      <c r="N188" s="194"/>
      <c r="O188" s="195"/>
      <c r="P188" s="194"/>
      <c r="Q188" s="195"/>
      <c r="R188" s="194"/>
      <c r="S188" s="195"/>
      <c r="T188" s="213"/>
      <c r="U188" s="214"/>
      <c r="V188" s="213"/>
      <c r="W188" s="214"/>
      <c r="X188" s="320"/>
      <c r="Y188" s="204"/>
      <c r="Z188" s="141"/>
      <c r="AA188" s="143"/>
      <c r="AB188" s="213"/>
      <c r="AC188" s="214"/>
      <c r="AD188" s="171"/>
      <c r="AE188" s="172"/>
      <c r="AF188" s="301"/>
      <c r="AG188" s="302"/>
      <c r="AH188" s="123"/>
      <c r="AI188" s="124"/>
    </row>
    <row r="189" spans="2:35" ht="82.5" customHeight="1" x14ac:dyDescent="0.55000000000000004">
      <c r="B189" s="296" t="s">
        <v>250</v>
      </c>
      <c r="C189" s="127"/>
      <c r="D189" s="128"/>
      <c r="E189" s="135" t="s">
        <v>251</v>
      </c>
      <c r="F189" s="136"/>
      <c r="G189" s="137"/>
      <c r="H189" s="135" t="s">
        <v>252</v>
      </c>
      <c r="I189" s="136"/>
      <c r="J189" s="137"/>
      <c r="K189" s="144">
        <v>1</v>
      </c>
      <c r="L189" s="145"/>
      <c r="M189" s="146"/>
      <c r="N189" s="144">
        <v>0.3</v>
      </c>
      <c r="O189" s="146"/>
      <c r="P189" s="135"/>
      <c r="Q189" s="137"/>
      <c r="R189" s="144">
        <v>0.5</v>
      </c>
      <c r="S189" s="146"/>
      <c r="T189" s="167">
        <f>N189+R189</f>
        <v>0.8</v>
      </c>
      <c r="U189" s="181"/>
      <c r="V189" s="167">
        <v>0</v>
      </c>
      <c r="W189" s="168"/>
      <c r="X189" s="249"/>
      <c r="Y189" s="164">
        <v>0</v>
      </c>
      <c r="Z189" s="144">
        <v>0</v>
      </c>
      <c r="AA189" s="146"/>
      <c r="AB189" s="167">
        <v>0.8</v>
      </c>
      <c r="AC189" s="168"/>
      <c r="AD189" s="167">
        <v>0</v>
      </c>
      <c r="AE189" s="168"/>
      <c r="AF189" s="275" t="s">
        <v>41</v>
      </c>
      <c r="AG189" s="276"/>
      <c r="AH189" s="119" t="s">
        <v>253</v>
      </c>
      <c r="AI189" s="120"/>
    </row>
    <row r="190" spans="2:35" ht="52.5" customHeight="1" x14ac:dyDescent="0.55000000000000004">
      <c r="B190" s="129"/>
      <c r="C190" s="130"/>
      <c r="D190" s="131"/>
      <c r="E190" s="138"/>
      <c r="F190" s="139"/>
      <c r="G190" s="140"/>
      <c r="H190" s="138"/>
      <c r="I190" s="139"/>
      <c r="J190" s="140"/>
      <c r="K190" s="147"/>
      <c r="L190" s="148"/>
      <c r="M190" s="149"/>
      <c r="N190" s="147"/>
      <c r="O190" s="149"/>
      <c r="P190" s="138"/>
      <c r="Q190" s="140"/>
      <c r="R190" s="147"/>
      <c r="S190" s="149"/>
      <c r="T190" s="182"/>
      <c r="U190" s="183"/>
      <c r="V190" s="169"/>
      <c r="W190" s="170"/>
      <c r="X190" s="250"/>
      <c r="Y190" s="165"/>
      <c r="Z190" s="147"/>
      <c r="AA190" s="149"/>
      <c r="AB190" s="169"/>
      <c r="AC190" s="170"/>
      <c r="AD190" s="169"/>
      <c r="AE190" s="170"/>
      <c r="AF190" s="277"/>
      <c r="AG190" s="278"/>
      <c r="AH190" s="121"/>
      <c r="AI190" s="122"/>
    </row>
    <row r="191" spans="2:35" ht="24.75" customHeight="1" x14ac:dyDescent="0.55000000000000004">
      <c r="B191" s="129"/>
      <c r="C191" s="130"/>
      <c r="D191" s="131"/>
      <c r="E191" s="138"/>
      <c r="F191" s="139"/>
      <c r="G191" s="140"/>
      <c r="H191" s="138"/>
      <c r="I191" s="139"/>
      <c r="J191" s="140"/>
      <c r="K191" s="147"/>
      <c r="L191" s="148"/>
      <c r="M191" s="149"/>
      <c r="N191" s="147"/>
      <c r="O191" s="149"/>
      <c r="P191" s="138"/>
      <c r="Q191" s="140"/>
      <c r="R191" s="147"/>
      <c r="S191" s="149"/>
      <c r="T191" s="182"/>
      <c r="U191" s="183"/>
      <c r="V191" s="169"/>
      <c r="W191" s="170"/>
      <c r="X191" s="250"/>
      <c r="Y191" s="165"/>
      <c r="Z191" s="147"/>
      <c r="AA191" s="149"/>
      <c r="AB191" s="169"/>
      <c r="AC191" s="170"/>
      <c r="AD191" s="169"/>
      <c r="AE191" s="170"/>
      <c r="AF191" s="277"/>
      <c r="AG191" s="278"/>
      <c r="AH191" s="121"/>
      <c r="AI191" s="122"/>
    </row>
    <row r="192" spans="2:35" ht="20.25" customHeight="1" x14ac:dyDescent="0.55000000000000004">
      <c r="B192" s="244"/>
      <c r="C192" s="245"/>
      <c r="D192" s="246"/>
      <c r="E192" s="194"/>
      <c r="F192" s="247"/>
      <c r="G192" s="195"/>
      <c r="H192" s="194"/>
      <c r="I192" s="247"/>
      <c r="J192" s="195"/>
      <c r="K192" s="173"/>
      <c r="L192" s="248"/>
      <c r="M192" s="174"/>
      <c r="N192" s="173"/>
      <c r="O192" s="174"/>
      <c r="P192" s="194"/>
      <c r="Q192" s="195"/>
      <c r="R192" s="173"/>
      <c r="S192" s="174"/>
      <c r="T192" s="213"/>
      <c r="U192" s="214"/>
      <c r="V192" s="171"/>
      <c r="W192" s="172"/>
      <c r="X192" s="251"/>
      <c r="Y192" s="166"/>
      <c r="Z192" s="150"/>
      <c r="AA192" s="152"/>
      <c r="AB192" s="186"/>
      <c r="AC192" s="187"/>
      <c r="AD192" s="171"/>
      <c r="AE192" s="172"/>
      <c r="AF192" s="279"/>
      <c r="AG192" s="280"/>
      <c r="AH192" s="123"/>
      <c r="AI192" s="124"/>
    </row>
    <row r="193" spans="2:35" ht="61.5" customHeight="1" x14ac:dyDescent="0.55000000000000004">
      <c r="B193" s="119" t="s">
        <v>254</v>
      </c>
      <c r="C193" s="127"/>
      <c r="D193" s="128"/>
      <c r="E193" s="135" t="s">
        <v>255</v>
      </c>
      <c r="F193" s="136"/>
      <c r="G193" s="137"/>
      <c r="H193" s="135" t="s">
        <v>256</v>
      </c>
      <c r="I193" s="136"/>
      <c r="J193" s="137"/>
      <c r="K193" s="144">
        <v>1</v>
      </c>
      <c r="L193" s="145"/>
      <c r="M193" s="146"/>
      <c r="N193" s="180"/>
      <c r="O193" s="181"/>
      <c r="P193" s="180"/>
      <c r="Q193" s="181"/>
      <c r="R193" s="144">
        <v>0.2</v>
      </c>
      <c r="S193" s="146"/>
      <c r="T193" s="167">
        <v>0.2</v>
      </c>
      <c r="U193" s="168"/>
      <c r="V193" s="180"/>
      <c r="W193" s="181"/>
      <c r="X193" s="311"/>
      <c r="Y193" s="164">
        <v>0</v>
      </c>
      <c r="Z193" s="144">
        <v>0</v>
      </c>
      <c r="AA193" s="146"/>
      <c r="AB193" s="167">
        <v>0.2</v>
      </c>
      <c r="AC193" s="168"/>
      <c r="AD193" s="167">
        <v>0</v>
      </c>
      <c r="AE193" s="168"/>
      <c r="AF193" s="275" t="s">
        <v>41</v>
      </c>
      <c r="AG193" s="276"/>
      <c r="AH193" s="119" t="s">
        <v>257</v>
      </c>
      <c r="AI193" s="120"/>
    </row>
    <row r="194" spans="2:35" ht="57.75" customHeight="1" x14ac:dyDescent="0.55000000000000004">
      <c r="B194" s="129"/>
      <c r="C194" s="130"/>
      <c r="D194" s="131"/>
      <c r="E194" s="138"/>
      <c r="F194" s="139"/>
      <c r="G194" s="140"/>
      <c r="H194" s="138"/>
      <c r="I194" s="139"/>
      <c r="J194" s="140"/>
      <c r="K194" s="147"/>
      <c r="L194" s="148"/>
      <c r="M194" s="149"/>
      <c r="N194" s="182"/>
      <c r="O194" s="183"/>
      <c r="P194" s="182"/>
      <c r="Q194" s="183"/>
      <c r="R194" s="147"/>
      <c r="S194" s="149"/>
      <c r="T194" s="169"/>
      <c r="U194" s="170"/>
      <c r="V194" s="182"/>
      <c r="W194" s="183"/>
      <c r="X194" s="312"/>
      <c r="Y194" s="165"/>
      <c r="Z194" s="147"/>
      <c r="AA194" s="149"/>
      <c r="AB194" s="169"/>
      <c r="AC194" s="170"/>
      <c r="AD194" s="169"/>
      <c r="AE194" s="170"/>
      <c r="AF194" s="277"/>
      <c r="AG194" s="278"/>
      <c r="AH194" s="121"/>
      <c r="AI194" s="122"/>
    </row>
    <row r="195" spans="2:35" ht="51.75" customHeight="1" x14ac:dyDescent="0.55000000000000004">
      <c r="B195" s="129"/>
      <c r="C195" s="130"/>
      <c r="D195" s="131"/>
      <c r="E195" s="138"/>
      <c r="F195" s="139"/>
      <c r="G195" s="140"/>
      <c r="H195" s="138"/>
      <c r="I195" s="139"/>
      <c r="J195" s="140"/>
      <c r="K195" s="147"/>
      <c r="L195" s="148"/>
      <c r="M195" s="149"/>
      <c r="N195" s="182"/>
      <c r="O195" s="183"/>
      <c r="P195" s="182"/>
      <c r="Q195" s="183"/>
      <c r="R195" s="147"/>
      <c r="S195" s="149"/>
      <c r="T195" s="169"/>
      <c r="U195" s="170"/>
      <c r="V195" s="182"/>
      <c r="W195" s="183"/>
      <c r="X195" s="312"/>
      <c r="Y195" s="165"/>
      <c r="Z195" s="147"/>
      <c r="AA195" s="149"/>
      <c r="AB195" s="169"/>
      <c r="AC195" s="170"/>
      <c r="AD195" s="169"/>
      <c r="AE195" s="170"/>
      <c r="AF195" s="277"/>
      <c r="AG195" s="278"/>
      <c r="AH195" s="121"/>
      <c r="AI195" s="122"/>
    </row>
    <row r="196" spans="2:35" ht="72.75" customHeight="1" x14ac:dyDescent="0.55000000000000004">
      <c r="B196" s="244"/>
      <c r="C196" s="245"/>
      <c r="D196" s="246"/>
      <c r="E196" s="194"/>
      <c r="F196" s="247"/>
      <c r="G196" s="195"/>
      <c r="H196" s="194"/>
      <c r="I196" s="247"/>
      <c r="J196" s="195"/>
      <c r="K196" s="173"/>
      <c r="L196" s="248"/>
      <c r="M196" s="174"/>
      <c r="N196" s="213"/>
      <c r="O196" s="214"/>
      <c r="P196" s="213"/>
      <c r="Q196" s="214"/>
      <c r="R196" s="173"/>
      <c r="S196" s="174"/>
      <c r="T196" s="171"/>
      <c r="U196" s="172"/>
      <c r="V196" s="213"/>
      <c r="W196" s="214"/>
      <c r="X196" s="320"/>
      <c r="Y196" s="166"/>
      <c r="Z196" s="150"/>
      <c r="AA196" s="152"/>
      <c r="AB196" s="186"/>
      <c r="AC196" s="187"/>
      <c r="AD196" s="171"/>
      <c r="AE196" s="172"/>
      <c r="AF196" s="279"/>
      <c r="AG196" s="280"/>
      <c r="AH196" s="123"/>
      <c r="AI196" s="124"/>
    </row>
    <row r="197" spans="2:35" ht="22.5" customHeight="1" x14ac:dyDescent="0.55000000000000004">
      <c r="B197" s="119" t="s">
        <v>258</v>
      </c>
      <c r="C197" s="127"/>
      <c r="D197" s="128"/>
      <c r="E197" s="135" t="s">
        <v>261</v>
      </c>
      <c r="F197" s="136"/>
      <c r="G197" s="137"/>
      <c r="H197" s="135" t="s">
        <v>256</v>
      </c>
      <c r="I197" s="136"/>
      <c r="J197" s="137"/>
      <c r="K197" s="144">
        <v>1</v>
      </c>
      <c r="L197" s="145"/>
      <c r="M197" s="146"/>
      <c r="N197" s="167">
        <v>0.1</v>
      </c>
      <c r="O197" s="168"/>
      <c r="P197" s="167">
        <v>0.1</v>
      </c>
      <c r="Q197" s="168"/>
      <c r="R197" s="144">
        <v>0.1</v>
      </c>
      <c r="S197" s="146"/>
      <c r="T197" s="167">
        <f>N197+P197+R197</f>
        <v>0.30000000000000004</v>
      </c>
      <c r="U197" s="168"/>
      <c r="V197" s="167">
        <v>0.1</v>
      </c>
      <c r="W197" s="168"/>
      <c r="X197" s="249">
        <v>0.1</v>
      </c>
      <c r="Y197" s="164">
        <v>0.1</v>
      </c>
      <c r="Z197" s="144">
        <f>X197+V197+Y197</f>
        <v>0.30000000000000004</v>
      </c>
      <c r="AA197" s="137"/>
      <c r="AB197" s="167">
        <v>0</v>
      </c>
      <c r="AC197" s="168"/>
      <c r="AD197" s="167">
        <v>1</v>
      </c>
      <c r="AE197" s="168"/>
      <c r="AF197" s="252" t="s">
        <v>42</v>
      </c>
      <c r="AG197" s="253"/>
      <c r="AH197" s="119"/>
      <c r="AI197" s="120"/>
    </row>
    <row r="198" spans="2:35" ht="20.25" customHeight="1" x14ac:dyDescent="0.55000000000000004">
      <c r="B198" s="129"/>
      <c r="C198" s="130"/>
      <c r="D198" s="131"/>
      <c r="E198" s="138"/>
      <c r="F198" s="139"/>
      <c r="G198" s="140"/>
      <c r="H198" s="138"/>
      <c r="I198" s="139"/>
      <c r="J198" s="140"/>
      <c r="K198" s="147"/>
      <c r="L198" s="148"/>
      <c r="M198" s="149"/>
      <c r="N198" s="169"/>
      <c r="O198" s="170"/>
      <c r="P198" s="169"/>
      <c r="Q198" s="170"/>
      <c r="R198" s="147"/>
      <c r="S198" s="149"/>
      <c r="T198" s="169"/>
      <c r="U198" s="170"/>
      <c r="V198" s="169"/>
      <c r="W198" s="170"/>
      <c r="X198" s="250"/>
      <c r="Y198" s="165"/>
      <c r="Z198" s="138"/>
      <c r="AA198" s="140"/>
      <c r="AB198" s="169"/>
      <c r="AC198" s="170"/>
      <c r="AD198" s="169"/>
      <c r="AE198" s="170"/>
      <c r="AF198" s="254"/>
      <c r="AG198" s="255"/>
      <c r="AH198" s="121"/>
      <c r="AI198" s="122"/>
    </row>
    <row r="199" spans="2:35" ht="45" customHeight="1" x14ac:dyDescent="0.55000000000000004">
      <c r="B199" s="129"/>
      <c r="C199" s="130"/>
      <c r="D199" s="131"/>
      <c r="E199" s="138"/>
      <c r="F199" s="139"/>
      <c r="G199" s="140"/>
      <c r="H199" s="138"/>
      <c r="I199" s="139"/>
      <c r="J199" s="140"/>
      <c r="K199" s="147"/>
      <c r="L199" s="148"/>
      <c r="M199" s="149"/>
      <c r="N199" s="169"/>
      <c r="O199" s="170"/>
      <c r="P199" s="169"/>
      <c r="Q199" s="170"/>
      <c r="R199" s="147"/>
      <c r="S199" s="149"/>
      <c r="T199" s="169"/>
      <c r="U199" s="170"/>
      <c r="V199" s="169"/>
      <c r="W199" s="170"/>
      <c r="X199" s="250"/>
      <c r="Y199" s="165"/>
      <c r="Z199" s="138"/>
      <c r="AA199" s="140"/>
      <c r="AB199" s="169"/>
      <c r="AC199" s="170"/>
      <c r="AD199" s="169"/>
      <c r="AE199" s="170"/>
      <c r="AF199" s="254"/>
      <c r="AG199" s="255"/>
      <c r="AH199" s="121"/>
      <c r="AI199" s="122"/>
    </row>
    <row r="200" spans="2:35" ht="143.25" customHeight="1" x14ac:dyDescent="0.55000000000000004">
      <c r="B200" s="244"/>
      <c r="C200" s="245"/>
      <c r="D200" s="246"/>
      <c r="E200" s="194"/>
      <c r="F200" s="247"/>
      <c r="G200" s="195"/>
      <c r="H200" s="194"/>
      <c r="I200" s="247"/>
      <c r="J200" s="195"/>
      <c r="K200" s="173"/>
      <c r="L200" s="248"/>
      <c r="M200" s="174"/>
      <c r="N200" s="171"/>
      <c r="O200" s="172"/>
      <c r="P200" s="171"/>
      <c r="Q200" s="172"/>
      <c r="R200" s="173"/>
      <c r="S200" s="174"/>
      <c r="T200" s="171"/>
      <c r="U200" s="172"/>
      <c r="V200" s="171"/>
      <c r="W200" s="172"/>
      <c r="X200" s="251"/>
      <c r="Y200" s="166"/>
      <c r="Z200" s="141"/>
      <c r="AA200" s="143"/>
      <c r="AB200" s="171"/>
      <c r="AC200" s="172"/>
      <c r="AD200" s="171"/>
      <c r="AE200" s="172"/>
      <c r="AF200" s="256"/>
      <c r="AG200" s="257"/>
      <c r="AH200" s="123"/>
      <c r="AI200" s="124"/>
    </row>
    <row r="201" spans="2:35" ht="25.5" customHeight="1" x14ac:dyDescent="0.55000000000000004">
      <c r="B201" s="119" t="s">
        <v>260</v>
      </c>
      <c r="C201" s="127"/>
      <c r="D201" s="128"/>
      <c r="E201" s="135" t="s">
        <v>262</v>
      </c>
      <c r="F201" s="136"/>
      <c r="G201" s="137"/>
      <c r="H201" s="135" t="s">
        <v>14</v>
      </c>
      <c r="I201" s="136"/>
      <c r="J201" s="137"/>
      <c r="K201" s="144">
        <v>1</v>
      </c>
      <c r="L201" s="145"/>
      <c r="M201" s="146"/>
      <c r="N201" s="167">
        <v>0.1</v>
      </c>
      <c r="O201" s="168"/>
      <c r="P201" s="167">
        <v>0.1</v>
      </c>
      <c r="Q201" s="168"/>
      <c r="R201" s="144">
        <v>0.1</v>
      </c>
      <c r="S201" s="146"/>
      <c r="T201" s="167">
        <f>N201+P201+R201</f>
        <v>0.30000000000000004</v>
      </c>
      <c r="U201" s="181"/>
      <c r="V201" s="167">
        <v>0.1</v>
      </c>
      <c r="W201" s="168"/>
      <c r="X201" s="249">
        <v>0.1</v>
      </c>
      <c r="Y201" s="164">
        <v>0.1</v>
      </c>
      <c r="Z201" s="144">
        <f>V201+X201+Y201</f>
        <v>0.30000000000000004</v>
      </c>
      <c r="AA201" s="146"/>
      <c r="AB201" s="167">
        <v>0</v>
      </c>
      <c r="AC201" s="168"/>
      <c r="AD201" s="167">
        <v>1</v>
      </c>
      <c r="AE201" s="168"/>
      <c r="AF201" s="361" t="s">
        <v>15</v>
      </c>
      <c r="AG201" s="362"/>
      <c r="AH201" s="119" t="s">
        <v>263</v>
      </c>
      <c r="AI201" s="120"/>
    </row>
    <row r="202" spans="2:35" ht="29.25" customHeight="1" x14ac:dyDescent="0.55000000000000004">
      <c r="B202" s="129"/>
      <c r="C202" s="130"/>
      <c r="D202" s="131"/>
      <c r="E202" s="138"/>
      <c r="F202" s="139"/>
      <c r="G202" s="140"/>
      <c r="H202" s="138"/>
      <c r="I202" s="139"/>
      <c r="J202" s="140"/>
      <c r="K202" s="147"/>
      <c r="L202" s="148"/>
      <c r="M202" s="149"/>
      <c r="N202" s="169"/>
      <c r="O202" s="170"/>
      <c r="P202" s="169"/>
      <c r="Q202" s="170"/>
      <c r="R202" s="147"/>
      <c r="S202" s="149"/>
      <c r="T202" s="182"/>
      <c r="U202" s="183"/>
      <c r="V202" s="169"/>
      <c r="W202" s="170"/>
      <c r="X202" s="250"/>
      <c r="Y202" s="165"/>
      <c r="Z202" s="147"/>
      <c r="AA202" s="149"/>
      <c r="AB202" s="169"/>
      <c r="AC202" s="170"/>
      <c r="AD202" s="169"/>
      <c r="AE202" s="170"/>
      <c r="AF202" s="363"/>
      <c r="AG202" s="364"/>
      <c r="AH202" s="121"/>
      <c r="AI202" s="122"/>
    </row>
    <row r="203" spans="2:35" ht="94.5" customHeight="1" x14ac:dyDescent="0.55000000000000004">
      <c r="B203" s="129"/>
      <c r="C203" s="130"/>
      <c r="D203" s="131"/>
      <c r="E203" s="138"/>
      <c r="F203" s="139"/>
      <c r="G203" s="140"/>
      <c r="H203" s="138"/>
      <c r="I203" s="139"/>
      <c r="J203" s="140"/>
      <c r="K203" s="147"/>
      <c r="L203" s="148"/>
      <c r="M203" s="149"/>
      <c r="N203" s="169"/>
      <c r="O203" s="170"/>
      <c r="P203" s="169"/>
      <c r="Q203" s="170"/>
      <c r="R203" s="147"/>
      <c r="S203" s="149"/>
      <c r="T203" s="182"/>
      <c r="U203" s="183"/>
      <c r="V203" s="169"/>
      <c r="W203" s="170"/>
      <c r="X203" s="250"/>
      <c r="Y203" s="165"/>
      <c r="Z203" s="147"/>
      <c r="AA203" s="149"/>
      <c r="AB203" s="169"/>
      <c r="AC203" s="170"/>
      <c r="AD203" s="169"/>
      <c r="AE203" s="170"/>
      <c r="AF203" s="363"/>
      <c r="AG203" s="364"/>
      <c r="AH203" s="121"/>
      <c r="AI203" s="122"/>
    </row>
    <row r="204" spans="2:35" ht="71.25" customHeight="1" x14ac:dyDescent="0.55000000000000004">
      <c r="B204" s="244"/>
      <c r="C204" s="245"/>
      <c r="D204" s="246"/>
      <c r="E204" s="194"/>
      <c r="F204" s="247"/>
      <c r="G204" s="195"/>
      <c r="H204" s="194"/>
      <c r="I204" s="247"/>
      <c r="J204" s="195"/>
      <c r="K204" s="173"/>
      <c r="L204" s="248"/>
      <c r="M204" s="174"/>
      <c r="N204" s="171"/>
      <c r="O204" s="172"/>
      <c r="P204" s="171"/>
      <c r="Q204" s="172"/>
      <c r="R204" s="173"/>
      <c r="S204" s="174"/>
      <c r="T204" s="213"/>
      <c r="U204" s="214"/>
      <c r="V204" s="171"/>
      <c r="W204" s="172"/>
      <c r="X204" s="251"/>
      <c r="Y204" s="166"/>
      <c r="Z204" s="150"/>
      <c r="AA204" s="152"/>
      <c r="AB204" s="186"/>
      <c r="AC204" s="187"/>
      <c r="AD204" s="171"/>
      <c r="AE204" s="172"/>
      <c r="AF204" s="365"/>
      <c r="AG204" s="366"/>
      <c r="AH204" s="123"/>
      <c r="AI204" s="124"/>
    </row>
    <row r="205" spans="2:35" ht="47.25" customHeight="1" x14ac:dyDescent="0.55000000000000004">
      <c r="B205" s="119" t="s">
        <v>264</v>
      </c>
      <c r="C205" s="127"/>
      <c r="D205" s="128"/>
      <c r="E205" s="135" t="s">
        <v>265</v>
      </c>
      <c r="F205" s="136"/>
      <c r="G205" s="137"/>
      <c r="H205" s="135" t="s">
        <v>14</v>
      </c>
      <c r="I205" s="136"/>
      <c r="J205" s="137"/>
      <c r="K205" s="144">
        <v>1</v>
      </c>
      <c r="L205" s="145"/>
      <c r="M205" s="146"/>
      <c r="N205" s="180"/>
      <c r="O205" s="181"/>
      <c r="P205" s="167">
        <v>0.5</v>
      </c>
      <c r="Q205" s="168"/>
      <c r="R205" s="144">
        <v>0.5</v>
      </c>
      <c r="S205" s="146"/>
      <c r="T205" s="167">
        <f>P205+R205</f>
        <v>1</v>
      </c>
      <c r="U205" s="181"/>
      <c r="V205" s="180"/>
      <c r="W205" s="181"/>
      <c r="X205" s="249">
        <v>0.5</v>
      </c>
      <c r="Y205" s="164">
        <v>0.5</v>
      </c>
      <c r="Z205" s="144">
        <f>X205+Y205</f>
        <v>1</v>
      </c>
      <c r="AA205" s="137"/>
      <c r="AB205" s="167">
        <v>0</v>
      </c>
      <c r="AC205" s="168"/>
      <c r="AD205" s="167">
        <v>1</v>
      </c>
      <c r="AE205" s="168"/>
      <c r="AF205" s="361" t="s">
        <v>51</v>
      </c>
      <c r="AG205" s="362"/>
      <c r="AH205" s="119" t="s">
        <v>263</v>
      </c>
      <c r="AI205" s="120"/>
    </row>
    <row r="206" spans="2:35" ht="37.5" customHeight="1" x14ac:dyDescent="0.55000000000000004">
      <c r="B206" s="129"/>
      <c r="C206" s="130"/>
      <c r="D206" s="131"/>
      <c r="E206" s="138"/>
      <c r="F206" s="139"/>
      <c r="G206" s="140"/>
      <c r="H206" s="138"/>
      <c r="I206" s="139"/>
      <c r="J206" s="140"/>
      <c r="K206" s="147"/>
      <c r="L206" s="148"/>
      <c r="M206" s="149"/>
      <c r="N206" s="182"/>
      <c r="O206" s="183"/>
      <c r="P206" s="169"/>
      <c r="Q206" s="170"/>
      <c r="R206" s="147"/>
      <c r="S206" s="149"/>
      <c r="T206" s="182"/>
      <c r="U206" s="183"/>
      <c r="V206" s="182"/>
      <c r="W206" s="183"/>
      <c r="X206" s="250"/>
      <c r="Y206" s="165"/>
      <c r="Z206" s="138"/>
      <c r="AA206" s="140"/>
      <c r="AB206" s="169"/>
      <c r="AC206" s="170"/>
      <c r="AD206" s="169"/>
      <c r="AE206" s="170"/>
      <c r="AF206" s="363"/>
      <c r="AG206" s="364"/>
      <c r="AH206" s="121"/>
      <c r="AI206" s="122"/>
    </row>
    <row r="207" spans="2:35" ht="12.75" customHeight="1" x14ac:dyDescent="0.55000000000000004">
      <c r="B207" s="129"/>
      <c r="C207" s="130"/>
      <c r="D207" s="131"/>
      <c r="E207" s="138"/>
      <c r="F207" s="139"/>
      <c r="G207" s="140"/>
      <c r="H207" s="138"/>
      <c r="I207" s="139"/>
      <c r="J207" s="140"/>
      <c r="K207" s="147"/>
      <c r="L207" s="148"/>
      <c r="M207" s="149"/>
      <c r="N207" s="182"/>
      <c r="O207" s="183"/>
      <c r="P207" s="169"/>
      <c r="Q207" s="170"/>
      <c r="R207" s="147"/>
      <c r="S207" s="149"/>
      <c r="T207" s="182"/>
      <c r="U207" s="183"/>
      <c r="V207" s="182"/>
      <c r="W207" s="183"/>
      <c r="X207" s="250"/>
      <c r="Y207" s="165"/>
      <c r="Z207" s="138"/>
      <c r="AA207" s="140"/>
      <c r="AB207" s="169"/>
      <c r="AC207" s="170"/>
      <c r="AD207" s="169"/>
      <c r="AE207" s="170"/>
      <c r="AF207" s="363"/>
      <c r="AG207" s="364"/>
      <c r="AH207" s="121"/>
      <c r="AI207" s="122"/>
    </row>
    <row r="208" spans="2:35" ht="75" customHeight="1" x14ac:dyDescent="0.55000000000000004">
      <c r="B208" s="129"/>
      <c r="C208" s="130"/>
      <c r="D208" s="131"/>
      <c r="E208" s="141"/>
      <c r="F208" s="142"/>
      <c r="G208" s="143"/>
      <c r="H208" s="141"/>
      <c r="I208" s="142"/>
      <c r="J208" s="143"/>
      <c r="K208" s="150"/>
      <c r="L208" s="151"/>
      <c r="M208" s="152"/>
      <c r="N208" s="184"/>
      <c r="O208" s="185"/>
      <c r="P208" s="186"/>
      <c r="Q208" s="187"/>
      <c r="R208" s="150"/>
      <c r="S208" s="152"/>
      <c r="T208" s="184"/>
      <c r="U208" s="185"/>
      <c r="V208" s="184"/>
      <c r="W208" s="185"/>
      <c r="X208" s="465"/>
      <c r="Y208" s="464"/>
      <c r="Z208" s="141"/>
      <c r="AA208" s="143"/>
      <c r="AB208" s="186"/>
      <c r="AC208" s="187"/>
      <c r="AD208" s="186"/>
      <c r="AE208" s="187"/>
      <c r="AF208" s="365"/>
      <c r="AG208" s="366"/>
      <c r="AH208" s="123"/>
      <c r="AI208" s="124"/>
    </row>
    <row r="209" spans="2:35" ht="176.25" customHeight="1" x14ac:dyDescent="0.55000000000000004">
      <c r="B209" s="383" t="s">
        <v>266</v>
      </c>
      <c r="C209" s="400"/>
      <c r="D209" s="401"/>
      <c r="E209" s="386" t="s">
        <v>259</v>
      </c>
      <c r="F209" s="387"/>
      <c r="G209" s="388"/>
      <c r="H209" s="386" t="s">
        <v>67</v>
      </c>
      <c r="I209" s="387"/>
      <c r="J209" s="388"/>
      <c r="K209" s="389">
        <v>1</v>
      </c>
      <c r="L209" s="390"/>
      <c r="M209" s="391"/>
      <c r="N209" s="392"/>
      <c r="O209" s="393"/>
      <c r="P209" s="394">
        <v>0.1</v>
      </c>
      <c r="Q209" s="395"/>
      <c r="R209" s="389">
        <v>0.2</v>
      </c>
      <c r="S209" s="391"/>
      <c r="T209" s="394">
        <f>P209+R209</f>
        <v>0.30000000000000004</v>
      </c>
      <c r="U209" s="393"/>
      <c r="V209" s="392"/>
      <c r="W209" s="393"/>
      <c r="X209" s="77">
        <v>0.1</v>
      </c>
      <c r="Y209" s="74">
        <v>0.2</v>
      </c>
      <c r="Z209" s="389">
        <f>X209+Y209</f>
        <v>0.30000000000000004</v>
      </c>
      <c r="AA209" s="388"/>
      <c r="AB209" s="394">
        <v>0</v>
      </c>
      <c r="AC209" s="395"/>
      <c r="AD209" s="394">
        <v>1</v>
      </c>
      <c r="AE209" s="395"/>
      <c r="AF209" s="396" t="s">
        <v>42</v>
      </c>
      <c r="AG209" s="397"/>
      <c r="AH209" s="398"/>
      <c r="AI209" s="399"/>
    </row>
    <row r="210" spans="2:35" ht="150" customHeight="1" x14ac:dyDescent="0.55000000000000004">
      <c r="B210" s="383" t="s">
        <v>267</v>
      </c>
      <c r="C210" s="400"/>
      <c r="D210" s="401"/>
      <c r="E210" s="386" t="s">
        <v>268</v>
      </c>
      <c r="F210" s="387"/>
      <c r="G210" s="388"/>
      <c r="H210" s="386" t="s">
        <v>14</v>
      </c>
      <c r="I210" s="387"/>
      <c r="J210" s="388"/>
      <c r="K210" s="389">
        <v>1</v>
      </c>
      <c r="L210" s="390"/>
      <c r="M210" s="391"/>
      <c r="N210" s="392"/>
      <c r="O210" s="393"/>
      <c r="P210" s="392"/>
      <c r="Q210" s="393"/>
      <c r="R210" s="389">
        <v>1</v>
      </c>
      <c r="S210" s="391"/>
      <c r="T210" s="394">
        <v>1</v>
      </c>
      <c r="U210" s="395"/>
      <c r="V210" s="392"/>
      <c r="W210" s="393"/>
      <c r="X210" s="77"/>
      <c r="Y210" s="74">
        <v>0.85</v>
      </c>
      <c r="Z210" s="389">
        <v>0.85</v>
      </c>
      <c r="AA210" s="391"/>
      <c r="AB210" s="394">
        <v>0.15</v>
      </c>
      <c r="AC210" s="395"/>
      <c r="AD210" s="394">
        <v>0.9</v>
      </c>
      <c r="AE210" s="395"/>
      <c r="AF210" s="396" t="s">
        <v>42</v>
      </c>
      <c r="AG210" s="397"/>
      <c r="AH210" s="398"/>
      <c r="AI210" s="399"/>
    </row>
    <row r="211" spans="2:35" ht="180" customHeight="1" x14ac:dyDescent="0.55000000000000004">
      <c r="B211" s="383" t="s">
        <v>269</v>
      </c>
      <c r="C211" s="400"/>
      <c r="D211" s="401"/>
      <c r="E211" s="386" t="s">
        <v>261</v>
      </c>
      <c r="F211" s="387"/>
      <c r="G211" s="388"/>
      <c r="H211" s="386" t="s">
        <v>14</v>
      </c>
      <c r="I211" s="387"/>
      <c r="J211" s="388"/>
      <c r="K211" s="389">
        <v>1</v>
      </c>
      <c r="L211" s="390"/>
      <c r="M211" s="391"/>
      <c r="N211" s="392"/>
      <c r="O211" s="393"/>
      <c r="P211" s="394">
        <v>0.2</v>
      </c>
      <c r="Q211" s="395"/>
      <c r="R211" s="389">
        <v>0.1</v>
      </c>
      <c r="S211" s="391"/>
      <c r="T211" s="394">
        <f>P211+R211</f>
        <v>0.30000000000000004</v>
      </c>
      <c r="U211" s="395"/>
      <c r="V211" s="392"/>
      <c r="W211" s="393"/>
      <c r="X211" s="77">
        <v>0.2</v>
      </c>
      <c r="Y211" s="74">
        <v>0.1</v>
      </c>
      <c r="Z211" s="389">
        <f>X211+Y211</f>
        <v>0.30000000000000004</v>
      </c>
      <c r="AA211" s="391"/>
      <c r="AB211" s="394">
        <v>0</v>
      </c>
      <c r="AC211" s="395"/>
      <c r="AD211" s="394">
        <v>1</v>
      </c>
      <c r="AE211" s="395"/>
      <c r="AF211" s="396" t="s">
        <v>42</v>
      </c>
      <c r="AG211" s="397"/>
      <c r="AH211" s="398"/>
      <c r="AI211" s="399"/>
    </row>
    <row r="212" spans="2:35" ht="146.25" customHeight="1" x14ac:dyDescent="0.55000000000000004">
      <c r="B212" s="383" t="s">
        <v>270</v>
      </c>
      <c r="C212" s="384"/>
      <c r="D212" s="385"/>
      <c r="E212" s="386" t="s">
        <v>271</v>
      </c>
      <c r="F212" s="387"/>
      <c r="G212" s="388"/>
      <c r="H212" s="386" t="s">
        <v>272</v>
      </c>
      <c r="I212" s="387"/>
      <c r="J212" s="388"/>
      <c r="K212" s="389">
        <v>1</v>
      </c>
      <c r="L212" s="390"/>
      <c r="M212" s="391"/>
      <c r="N212" s="394">
        <v>0.1</v>
      </c>
      <c r="O212" s="395"/>
      <c r="P212" s="394">
        <v>0.2</v>
      </c>
      <c r="Q212" s="395"/>
      <c r="R212" s="389">
        <v>0.2</v>
      </c>
      <c r="S212" s="391"/>
      <c r="T212" s="394">
        <f>N212+P212+R212</f>
        <v>0.5</v>
      </c>
      <c r="U212" s="395"/>
      <c r="V212" s="394">
        <v>0.1</v>
      </c>
      <c r="W212" s="395"/>
      <c r="X212" s="77">
        <v>0.2</v>
      </c>
      <c r="Y212" s="74">
        <v>0.2</v>
      </c>
      <c r="Z212" s="389">
        <f>V212+X212+Y212</f>
        <v>0.5</v>
      </c>
      <c r="AA212" s="391"/>
      <c r="AB212" s="394">
        <v>0</v>
      </c>
      <c r="AC212" s="395"/>
      <c r="AD212" s="394">
        <v>1</v>
      </c>
      <c r="AE212" s="395"/>
      <c r="AF212" s="396" t="s">
        <v>42</v>
      </c>
      <c r="AG212" s="397"/>
      <c r="AH212" s="398"/>
      <c r="AI212" s="399"/>
    </row>
    <row r="213" spans="2:35" ht="192" customHeight="1" x14ac:dyDescent="0.55000000000000004">
      <c r="B213" s="383" t="s">
        <v>273</v>
      </c>
      <c r="C213" s="384"/>
      <c r="D213" s="385"/>
      <c r="E213" s="386" t="s">
        <v>274</v>
      </c>
      <c r="F213" s="387"/>
      <c r="G213" s="388"/>
      <c r="H213" s="386" t="s">
        <v>275</v>
      </c>
      <c r="I213" s="387"/>
      <c r="J213" s="388"/>
      <c r="K213" s="389">
        <v>1</v>
      </c>
      <c r="L213" s="390"/>
      <c r="M213" s="391"/>
      <c r="N213" s="394">
        <v>0.3</v>
      </c>
      <c r="O213" s="395"/>
      <c r="P213" s="392"/>
      <c r="Q213" s="393"/>
      <c r="R213" s="386"/>
      <c r="S213" s="388"/>
      <c r="T213" s="394">
        <v>0.3</v>
      </c>
      <c r="U213" s="395"/>
      <c r="V213" s="394">
        <v>0.2</v>
      </c>
      <c r="W213" s="395"/>
      <c r="X213" s="77"/>
      <c r="Y213" s="75"/>
      <c r="Z213" s="389">
        <v>0.2</v>
      </c>
      <c r="AA213" s="391"/>
      <c r="AB213" s="394">
        <v>0.1</v>
      </c>
      <c r="AC213" s="395"/>
      <c r="AD213" s="394">
        <v>0.95</v>
      </c>
      <c r="AE213" s="395"/>
      <c r="AF213" s="396" t="s">
        <v>42</v>
      </c>
      <c r="AG213" s="397"/>
      <c r="AH213" s="398"/>
      <c r="AI213" s="399"/>
    </row>
    <row r="214" spans="2:35" ht="164.25" customHeight="1" x14ac:dyDescent="0.55000000000000004">
      <c r="B214" s="383" t="s">
        <v>276</v>
      </c>
      <c r="C214" s="384"/>
      <c r="D214" s="385"/>
      <c r="E214" s="386" t="s">
        <v>277</v>
      </c>
      <c r="F214" s="387"/>
      <c r="G214" s="388"/>
      <c r="H214" s="386" t="s">
        <v>275</v>
      </c>
      <c r="I214" s="387"/>
      <c r="J214" s="388"/>
      <c r="K214" s="389">
        <v>1</v>
      </c>
      <c r="L214" s="390"/>
      <c r="M214" s="391"/>
      <c r="N214" s="392"/>
      <c r="O214" s="393"/>
      <c r="P214" s="392"/>
      <c r="Q214" s="393"/>
      <c r="R214" s="389">
        <v>0.2</v>
      </c>
      <c r="S214" s="391"/>
      <c r="T214" s="394">
        <v>0.2</v>
      </c>
      <c r="U214" s="395"/>
      <c r="V214" s="392"/>
      <c r="W214" s="393"/>
      <c r="X214" s="77"/>
      <c r="Y214" s="74">
        <v>0.15</v>
      </c>
      <c r="Z214" s="389">
        <v>0.15</v>
      </c>
      <c r="AA214" s="391"/>
      <c r="AB214" s="394">
        <v>0.05</v>
      </c>
      <c r="AC214" s="395"/>
      <c r="AD214" s="394">
        <v>0.9</v>
      </c>
      <c r="AE214" s="395"/>
      <c r="AF214" s="396" t="s">
        <v>42</v>
      </c>
      <c r="AG214" s="397"/>
      <c r="AH214" s="383" t="s">
        <v>278</v>
      </c>
      <c r="AI214" s="385"/>
    </row>
    <row r="215" spans="2:35" ht="139.5" customHeight="1" x14ac:dyDescent="0.55000000000000004">
      <c r="B215" s="383" t="s">
        <v>279</v>
      </c>
      <c r="C215" s="384"/>
      <c r="D215" s="385"/>
      <c r="E215" s="386" t="s">
        <v>277</v>
      </c>
      <c r="F215" s="387"/>
      <c r="G215" s="388"/>
      <c r="H215" s="386" t="s">
        <v>280</v>
      </c>
      <c r="I215" s="387"/>
      <c r="J215" s="388"/>
      <c r="K215" s="389">
        <v>1</v>
      </c>
      <c r="L215" s="390"/>
      <c r="M215" s="391"/>
      <c r="N215" s="392"/>
      <c r="O215" s="393"/>
      <c r="P215" s="394">
        <v>1</v>
      </c>
      <c r="Q215" s="395"/>
      <c r="R215" s="386"/>
      <c r="S215" s="388"/>
      <c r="T215" s="394">
        <v>1</v>
      </c>
      <c r="U215" s="395"/>
      <c r="V215" s="392"/>
      <c r="W215" s="393"/>
      <c r="X215" s="77">
        <v>0.7</v>
      </c>
      <c r="Y215" s="75"/>
      <c r="Z215" s="389">
        <v>0.7</v>
      </c>
      <c r="AA215" s="391"/>
      <c r="AB215" s="394">
        <v>0.3</v>
      </c>
      <c r="AC215" s="395"/>
      <c r="AD215" s="394">
        <v>0.8</v>
      </c>
      <c r="AE215" s="395"/>
      <c r="AF215" s="396" t="s">
        <v>42</v>
      </c>
      <c r="AG215" s="397"/>
      <c r="AH215" s="383" t="s">
        <v>281</v>
      </c>
      <c r="AI215" s="385"/>
    </row>
    <row r="216" spans="2:35" ht="24" customHeight="1" x14ac:dyDescent="0.55000000000000004">
      <c r="B216" s="462" t="s">
        <v>23</v>
      </c>
      <c r="C216" s="463"/>
      <c r="D216" s="72" t="s">
        <v>45</v>
      </c>
      <c r="E216" s="49"/>
      <c r="F216" s="45"/>
      <c r="G216" s="45"/>
      <c r="H216" s="45"/>
      <c r="I216" s="45"/>
      <c r="J216" s="45"/>
      <c r="K216" s="45"/>
      <c r="L216" s="45"/>
      <c r="M216" s="45"/>
      <c r="N216" s="45"/>
      <c r="O216" s="45"/>
      <c r="P216" s="45"/>
      <c r="Q216" s="45"/>
      <c r="R216" s="45"/>
      <c r="S216" s="45"/>
      <c r="T216" s="45"/>
      <c r="U216" s="45"/>
      <c r="V216" s="45"/>
      <c r="W216" s="45"/>
      <c r="X216" s="45"/>
      <c r="Y216" s="45"/>
      <c r="Z216" s="45"/>
      <c r="AA216" s="45"/>
      <c r="AB216" s="18"/>
      <c r="AC216" s="18"/>
      <c r="AD216" s="18"/>
      <c r="AE216" s="18"/>
      <c r="AF216" s="18"/>
      <c r="AG216" s="18"/>
      <c r="AH216" s="18"/>
      <c r="AI216" s="28"/>
    </row>
    <row r="217" spans="2:35" ht="23.25" customHeight="1" x14ac:dyDescent="0.55000000000000004">
      <c r="B217" s="309" t="s">
        <v>25</v>
      </c>
      <c r="C217" s="310"/>
      <c r="D217" s="48" t="s">
        <v>83</v>
      </c>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18"/>
      <c r="AC217" s="18"/>
      <c r="AD217" s="18"/>
      <c r="AE217" s="18"/>
      <c r="AF217" s="18"/>
      <c r="AG217" s="18"/>
      <c r="AH217" s="18"/>
      <c r="AI217" s="28"/>
    </row>
    <row r="218" spans="2:35" ht="18" customHeight="1" x14ac:dyDescent="0.55000000000000004">
      <c r="B218" s="323" t="s">
        <v>27</v>
      </c>
      <c r="C218" s="324"/>
      <c r="D218" s="48" t="s">
        <v>84</v>
      </c>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29"/>
      <c r="AC218" s="29"/>
      <c r="AD218" s="29"/>
      <c r="AE218" s="29"/>
      <c r="AF218" s="29"/>
      <c r="AG218" s="29"/>
      <c r="AH218" s="29"/>
      <c r="AI218" s="30"/>
    </row>
    <row r="219" spans="2:35" ht="20.25" customHeight="1" x14ac:dyDescent="0.55000000000000004">
      <c r="B219" s="90" t="s">
        <v>29</v>
      </c>
      <c r="C219" s="91"/>
      <c r="D219" s="44" t="s">
        <v>30</v>
      </c>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18"/>
      <c r="AC219" s="18"/>
      <c r="AD219" s="18"/>
      <c r="AE219" s="18"/>
      <c r="AF219" s="18"/>
      <c r="AG219" s="18"/>
      <c r="AH219" s="18"/>
      <c r="AI219" s="28"/>
    </row>
    <row r="220" spans="2:35" ht="20.25" customHeight="1" x14ac:dyDescent="0.55000000000000004">
      <c r="B220" s="90" t="s">
        <v>31</v>
      </c>
      <c r="C220" s="91"/>
      <c r="D220" s="48" t="s">
        <v>19</v>
      </c>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29"/>
      <c r="AC220" s="29"/>
      <c r="AD220" s="29"/>
      <c r="AE220" s="29"/>
      <c r="AF220" s="29"/>
      <c r="AG220" s="29"/>
      <c r="AH220" s="29"/>
      <c r="AI220" s="30"/>
    </row>
    <row r="221" spans="2:35" ht="15.75" customHeight="1" x14ac:dyDescent="0.55000000000000004">
      <c r="B221" s="90" t="s">
        <v>32</v>
      </c>
      <c r="C221" s="91"/>
      <c r="D221" s="48" t="s">
        <v>85</v>
      </c>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29"/>
      <c r="AC221" s="29"/>
      <c r="AD221" s="29"/>
      <c r="AE221" s="29"/>
      <c r="AF221" s="29"/>
      <c r="AG221" s="29"/>
      <c r="AH221" s="29"/>
      <c r="AI221" s="30"/>
    </row>
    <row r="222" spans="2:35" ht="26.25" customHeight="1" x14ac:dyDescent="0.55000000000000004">
      <c r="B222" s="223" t="s">
        <v>34</v>
      </c>
      <c r="C222" s="223"/>
      <c r="D222" s="52" t="s">
        <v>196</v>
      </c>
      <c r="E222" s="53"/>
      <c r="F222" s="5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36"/>
    </row>
    <row r="223" spans="2:35" ht="66" customHeight="1" x14ac:dyDescent="0.55000000000000004">
      <c r="B223" s="178" t="s">
        <v>36</v>
      </c>
      <c r="C223" s="179"/>
      <c r="D223" s="314"/>
      <c r="E223" s="313" t="s">
        <v>37</v>
      </c>
      <c r="F223" s="318"/>
      <c r="G223" s="314"/>
      <c r="H223" s="313" t="s">
        <v>38</v>
      </c>
      <c r="I223" s="318"/>
      <c r="J223" s="314"/>
      <c r="K223" s="313" t="s">
        <v>39</v>
      </c>
      <c r="L223" s="318"/>
      <c r="M223" s="314"/>
      <c r="N223" s="313" t="s">
        <v>194</v>
      </c>
      <c r="O223" s="314"/>
      <c r="P223" s="313" t="s">
        <v>192</v>
      </c>
      <c r="Q223" s="314"/>
      <c r="R223" s="313" t="s">
        <v>191</v>
      </c>
      <c r="S223" s="314"/>
      <c r="T223" s="313" t="s">
        <v>40</v>
      </c>
      <c r="U223" s="315"/>
      <c r="V223" s="316" t="s">
        <v>194</v>
      </c>
      <c r="W223" s="317"/>
      <c r="X223" s="64" t="s">
        <v>192</v>
      </c>
      <c r="Y223" s="64" t="s">
        <v>193</v>
      </c>
      <c r="Z223" s="313" t="s">
        <v>40</v>
      </c>
      <c r="AA223" s="317"/>
      <c r="AB223" s="96" t="s">
        <v>0</v>
      </c>
      <c r="AC223" s="98"/>
      <c r="AD223" s="96" t="s">
        <v>1</v>
      </c>
      <c r="AE223" s="98"/>
      <c r="AF223" s="96" t="s">
        <v>129</v>
      </c>
      <c r="AG223" s="98"/>
      <c r="AH223" s="96" t="s">
        <v>132</v>
      </c>
      <c r="AI223" s="98"/>
    </row>
    <row r="224" spans="2:35" ht="26.25" customHeight="1" x14ac:dyDescent="0.55000000000000004">
      <c r="B224" s="281" t="s">
        <v>170</v>
      </c>
      <c r="C224" s="282"/>
      <c r="D224" s="283"/>
      <c r="E224" s="135" t="s">
        <v>86</v>
      </c>
      <c r="F224" s="136"/>
      <c r="G224" s="137"/>
      <c r="H224" s="135" t="s">
        <v>87</v>
      </c>
      <c r="I224" s="136"/>
      <c r="J224" s="137"/>
      <c r="K224" s="135">
        <v>3000</v>
      </c>
      <c r="L224" s="136"/>
      <c r="M224" s="137"/>
      <c r="N224" s="135">
        <v>250</v>
      </c>
      <c r="O224" s="137"/>
      <c r="P224" s="135">
        <v>250</v>
      </c>
      <c r="Q224" s="137"/>
      <c r="R224" s="135">
        <v>250</v>
      </c>
      <c r="S224" s="137"/>
      <c r="T224" s="180">
        <f>N224+P224+R224</f>
        <v>750</v>
      </c>
      <c r="U224" s="181"/>
      <c r="V224" s="180">
        <v>296</v>
      </c>
      <c r="W224" s="181"/>
      <c r="X224" s="311">
        <v>375</v>
      </c>
      <c r="Y224" s="202">
        <v>506</v>
      </c>
      <c r="Z224" s="180">
        <f>V224+X224+Y224</f>
        <v>1177</v>
      </c>
      <c r="AA224" s="181"/>
      <c r="AB224" s="180">
        <v>0</v>
      </c>
      <c r="AC224" s="181"/>
      <c r="AD224" s="167">
        <v>1</v>
      </c>
      <c r="AE224" s="168"/>
      <c r="AF224" s="252" t="s">
        <v>42</v>
      </c>
      <c r="AG224" s="253"/>
      <c r="AH224" s="232"/>
      <c r="AI224" s="233"/>
    </row>
    <row r="225" spans="2:35" ht="70.5" customHeight="1" x14ac:dyDescent="0.55000000000000004">
      <c r="B225" s="284"/>
      <c r="C225" s="285"/>
      <c r="D225" s="286"/>
      <c r="E225" s="138"/>
      <c r="F225" s="139"/>
      <c r="G225" s="140"/>
      <c r="H225" s="138"/>
      <c r="I225" s="139"/>
      <c r="J225" s="140"/>
      <c r="K225" s="138"/>
      <c r="L225" s="139"/>
      <c r="M225" s="140"/>
      <c r="N225" s="138"/>
      <c r="O225" s="140"/>
      <c r="P225" s="138"/>
      <c r="Q225" s="140"/>
      <c r="R225" s="138"/>
      <c r="S225" s="140"/>
      <c r="T225" s="182"/>
      <c r="U225" s="183"/>
      <c r="V225" s="182"/>
      <c r="W225" s="183"/>
      <c r="X225" s="312"/>
      <c r="Y225" s="203"/>
      <c r="Z225" s="182"/>
      <c r="AA225" s="183"/>
      <c r="AB225" s="182"/>
      <c r="AC225" s="183"/>
      <c r="AD225" s="169"/>
      <c r="AE225" s="170"/>
      <c r="AF225" s="254"/>
      <c r="AG225" s="255"/>
      <c r="AH225" s="234"/>
      <c r="AI225" s="235"/>
    </row>
    <row r="226" spans="2:35" ht="51.75" customHeight="1" x14ac:dyDescent="0.55000000000000004">
      <c r="B226" s="284"/>
      <c r="C226" s="285"/>
      <c r="D226" s="286"/>
      <c r="E226" s="138"/>
      <c r="F226" s="139"/>
      <c r="G226" s="140"/>
      <c r="H226" s="138"/>
      <c r="I226" s="139"/>
      <c r="J226" s="140"/>
      <c r="K226" s="138"/>
      <c r="L226" s="139"/>
      <c r="M226" s="140"/>
      <c r="N226" s="138"/>
      <c r="O226" s="140"/>
      <c r="P226" s="138"/>
      <c r="Q226" s="140"/>
      <c r="R226" s="138"/>
      <c r="S226" s="140"/>
      <c r="T226" s="182"/>
      <c r="U226" s="183"/>
      <c r="V226" s="182"/>
      <c r="W226" s="183"/>
      <c r="X226" s="312"/>
      <c r="Y226" s="203"/>
      <c r="Z226" s="182"/>
      <c r="AA226" s="183"/>
      <c r="AB226" s="182"/>
      <c r="AC226" s="183"/>
      <c r="AD226" s="169"/>
      <c r="AE226" s="170"/>
      <c r="AF226" s="254"/>
      <c r="AG226" s="255"/>
      <c r="AH226" s="234"/>
      <c r="AI226" s="235"/>
    </row>
    <row r="227" spans="2:35" ht="91.5" customHeight="1" x14ac:dyDescent="0.55000000000000004">
      <c r="B227" s="287"/>
      <c r="C227" s="288"/>
      <c r="D227" s="289"/>
      <c r="E227" s="194"/>
      <c r="F227" s="247"/>
      <c r="G227" s="195"/>
      <c r="H227" s="194"/>
      <c r="I227" s="247"/>
      <c r="J227" s="195"/>
      <c r="K227" s="194"/>
      <c r="L227" s="247"/>
      <c r="M227" s="195"/>
      <c r="N227" s="194"/>
      <c r="O227" s="195"/>
      <c r="P227" s="194"/>
      <c r="Q227" s="195"/>
      <c r="R227" s="194"/>
      <c r="S227" s="195"/>
      <c r="T227" s="213"/>
      <c r="U227" s="214"/>
      <c r="V227" s="213"/>
      <c r="W227" s="214"/>
      <c r="X227" s="320"/>
      <c r="Y227" s="204"/>
      <c r="Z227" s="184"/>
      <c r="AA227" s="185"/>
      <c r="AB227" s="213"/>
      <c r="AC227" s="214"/>
      <c r="AD227" s="171"/>
      <c r="AE227" s="172"/>
      <c r="AF227" s="256"/>
      <c r="AG227" s="257"/>
      <c r="AH227" s="236"/>
      <c r="AI227" s="237"/>
    </row>
    <row r="228" spans="2:35" ht="24" customHeight="1" x14ac:dyDescent="0.55000000000000004">
      <c r="B228" s="119" t="s">
        <v>171</v>
      </c>
      <c r="C228" s="127"/>
      <c r="D228" s="128"/>
      <c r="E228" s="135" t="s">
        <v>88</v>
      </c>
      <c r="F228" s="136"/>
      <c r="G228" s="137"/>
      <c r="H228" s="135" t="s">
        <v>89</v>
      </c>
      <c r="I228" s="136"/>
      <c r="J228" s="137"/>
      <c r="K228" s="135">
        <v>15</v>
      </c>
      <c r="L228" s="136"/>
      <c r="M228" s="137"/>
      <c r="N228" s="135">
        <v>1</v>
      </c>
      <c r="O228" s="137"/>
      <c r="P228" s="135">
        <v>2</v>
      </c>
      <c r="Q228" s="137"/>
      <c r="R228" s="135">
        <v>2</v>
      </c>
      <c r="S228" s="137"/>
      <c r="T228" s="180">
        <f>N228+P228+R228</f>
        <v>5</v>
      </c>
      <c r="U228" s="181"/>
      <c r="V228" s="180">
        <v>1</v>
      </c>
      <c r="W228" s="181"/>
      <c r="X228" s="311">
        <v>2</v>
      </c>
      <c r="Y228" s="202">
        <v>2</v>
      </c>
      <c r="Z228" s="180">
        <f>V228+X228+Y228</f>
        <v>5</v>
      </c>
      <c r="AA228" s="181"/>
      <c r="AB228" s="180">
        <v>0</v>
      </c>
      <c r="AC228" s="181"/>
      <c r="AD228" s="167">
        <v>1</v>
      </c>
      <c r="AE228" s="168"/>
      <c r="AF228" s="361" t="s">
        <v>42</v>
      </c>
      <c r="AG228" s="362"/>
      <c r="AH228" s="188"/>
      <c r="AI228" s="189"/>
    </row>
    <row r="229" spans="2:35" ht="31.5" customHeight="1" x14ac:dyDescent="0.55000000000000004">
      <c r="B229" s="129"/>
      <c r="C229" s="130"/>
      <c r="D229" s="131"/>
      <c r="E229" s="138"/>
      <c r="F229" s="139"/>
      <c r="G229" s="140"/>
      <c r="H229" s="138"/>
      <c r="I229" s="139"/>
      <c r="J229" s="140"/>
      <c r="K229" s="138"/>
      <c r="L229" s="139"/>
      <c r="M229" s="140"/>
      <c r="N229" s="138"/>
      <c r="O229" s="140"/>
      <c r="P229" s="138"/>
      <c r="Q229" s="140"/>
      <c r="R229" s="138"/>
      <c r="S229" s="140"/>
      <c r="T229" s="182"/>
      <c r="U229" s="183"/>
      <c r="V229" s="182"/>
      <c r="W229" s="183"/>
      <c r="X229" s="312"/>
      <c r="Y229" s="203"/>
      <c r="Z229" s="182"/>
      <c r="AA229" s="183"/>
      <c r="AB229" s="182"/>
      <c r="AC229" s="183"/>
      <c r="AD229" s="169"/>
      <c r="AE229" s="170"/>
      <c r="AF229" s="363"/>
      <c r="AG229" s="364"/>
      <c r="AH229" s="190"/>
      <c r="AI229" s="191"/>
    </row>
    <row r="230" spans="2:35" ht="59.25" customHeight="1" x14ac:dyDescent="0.55000000000000004">
      <c r="B230" s="129"/>
      <c r="C230" s="130"/>
      <c r="D230" s="131"/>
      <c r="E230" s="138"/>
      <c r="F230" s="139"/>
      <c r="G230" s="140"/>
      <c r="H230" s="138"/>
      <c r="I230" s="139"/>
      <c r="J230" s="140"/>
      <c r="K230" s="138"/>
      <c r="L230" s="139"/>
      <c r="M230" s="140"/>
      <c r="N230" s="138"/>
      <c r="O230" s="140"/>
      <c r="P230" s="138"/>
      <c r="Q230" s="140"/>
      <c r="R230" s="138"/>
      <c r="S230" s="140"/>
      <c r="T230" s="182"/>
      <c r="U230" s="183"/>
      <c r="V230" s="182"/>
      <c r="W230" s="183"/>
      <c r="X230" s="312"/>
      <c r="Y230" s="203"/>
      <c r="Z230" s="182"/>
      <c r="AA230" s="183"/>
      <c r="AB230" s="182"/>
      <c r="AC230" s="183"/>
      <c r="AD230" s="169"/>
      <c r="AE230" s="170"/>
      <c r="AF230" s="363"/>
      <c r="AG230" s="364"/>
      <c r="AH230" s="190"/>
      <c r="AI230" s="191"/>
    </row>
    <row r="231" spans="2:35" ht="32.25" customHeight="1" x14ac:dyDescent="0.55000000000000004">
      <c r="B231" s="244"/>
      <c r="C231" s="245"/>
      <c r="D231" s="246"/>
      <c r="E231" s="194"/>
      <c r="F231" s="247"/>
      <c r="G231" s="195"/>
      <c r="H231" s="194"/>
      <c r="I231" s="247"/>
      <c r="J231" s="195"/>
      <c r="K231" s="194"/>
      <c r="L231" s="247"/>
      <c r="M231" s="195"/>
      <c r="N231" s="194"/>
      <c r="O231" s="195"/>
      <c r="P231" s="194"/>
      <c r="Q231" s="195"/>
      <c r="R231" s="194"/>
      <c r="S231" s="195"/>
      <c r="T231" s="213"/>
      <c r="U231" s="214"/>
      <c r="V231" s="213"/>
      <c r="W231" s="214"/>
      <c r="X231" s="320"/>
      <c r="Y231" s="204"/>
      <c r="Z231" s="184"/>
      <c r="AA231" s="185"/>
      <c r="AB231" s="184"/>
      <c r="AC231" s="185"/>
      <c r="AD231" s="171"/>
      <c r="AE231" s="172"/>
      <c r="AF231" s="434"/>
      <c r="AG231" s="435"/>
      <c r="AH231" s="192"/>
      <c r="AI231" s="193"/>
    </row>
    <row r="232" spans="2:35" ht="45" customHeight="1" x14ac:dyDescent="0.55000000000000004">
      <c r="B232" s="281" t="s">
        <v>172</v>
      </c>
      <c r="C232" s="282"/>
      <c r="D232" s="283"/>
      <c r="E232" s="135" t="s">
        <v>90</v>
      </c>
      <c r="F232" s="136"/>
      <c r="G232" s="137"/>
      <c r="H232" s="135" t="s">
        <v>91</v>
      </c>
      <c r="I232" s="136"/>
      <c r="J232" s="137"/>
      <c r="K232" s="135">
        <v>50</v>
      </c>
      <c r="L232" s="136"/>
      <c r="M232" s="137"/>
      <c r="N232" s="180">
        <v>5</v>
      </c>
      <c r="O232" s="181"/>
      <c r="P232" s="180">
        <v>5</v>
      </c>
      <c r="Q232" s="181"/>
      <c r="R232" s="135">
        <v>5</v>
      </c>
      <c r="S232" s="137"/>
      <c r="T232" s="180">
        <f>N232+P232+R232</f>
        <v>15</v>
      </c>
      <c r="U232" s="181"/>
      <c r="V232" s="180">
        <v>10</v>
      </c>
      <c r="W232" s="181"/>
      <c r="X232" s="311">
        <v>10</v>
      </c>
      <c r="Y232" s="202">
        <v>16</v>
      </c>
      <c r="Z232" s="180">
        <f>V232+X232+Y232</f>
        <v>36</v>
      </c>
      <c r="AA232" s="181"/>
      <c r="AB232" s="180">
        <v>0</v>
      </c>
      <c r="AC232" s="181"/>
      <c r="AD232" s="167">
        <v>1</v>
      </c>
      <c r="AE232" s="168"/>
      <c r="AF232" s="252" t="s">
        <v>42</v>
      </c>
      <c r="AG232" s="253"/>
      <c r="AH232" s="232"/>
      <c r="AI232" s="233"/>
    </row>
    <row r="233" spans="2:35" ht="36.75" customHeight="1" x14ac:dyDescent="0.55000000000000004">
      <c r="B233" s="284"/>
      <c r="C233" s="285"/>
      <c r="D233" s="286"/>
      <c r="E233" s="138"/>
      <c r="F233" s="139"/>
      <c r="G233" s="140"/>
      <c r="H233" s="138"/>
      <c r="I233" s="139"/>
      <c r="J233" s="140"/>
      <c r="K233" s="138"/>
      <c r="L233" s="139"/>
      <c r="M233" s="140"/>
      <c r="N233" s="182"/>
      <c r="O233" s="183"/>
      <c r="P233" s="182"/>
      <c r="Q233" s="183"/>
      <c r="R233" s="138"/>
      <c r="S233" s="140"/>
      <c r="T233" s="182"/>
      <c r="U233" s="183"/>
      <c r="V233" s="182"/>
      <c r="W233" s="183"/>
      <c r="X233" s="312"/>
      <c r="Y233" s="203"/>
      <c r="Z233" s="182"/>
      <c r="AA233" s="183"/>
      <c r="AB233" s="182"/>
      <c r="AC233" s="183"/>
      <c r="AD233" s="169"/>
      <c r="AE233" s="170"/>
      <c r="AF233" s="254"/>
      <c r="AG233" s="255"/>
      <c r="AH233" s="234"/>
      <c r="AI233" s="235"/>
    </row>
    <row r="234" spans="2:35" ht="21.75" customHeight="1" x14ac:dyDescent="0.55000000000000004">
      <c r="B234" s="284"/>
      <c r="C234" s="285"/>
      <c r="D234" s="286"/>
      <c r="E234" s="138"/>
      <c r="F234" s="139"/>
      <c r="G234" s="140"/>
      <c r="H234" s="138"/>
      <c r="I234" s="139"/>
      <c r="J234" s="140"/>
      <c r="K234" s="138"/>
      <c r="L234" s="139"/>
      <c r="M234" s="140"/>
      <c r="N234" s="182"/>
      <c r="O234" s="183"/>
      <c r="P234" s="182"/>
      <c r="Q234" s="183"/>
      <c r="R234" s="138"/>
      <c r="S234" s="140"/>
      <c r="T234" s="182"/>
      <c r="U234" s="183"/>
      <c r="V234" s="182"/>
      <c r="W234" s="183"/>
      <c r="X234" s="312"/>
      <c r="Y234" s="203"/>
      <c r="Z234" s="182"/>
      <c r="AA234" s="183"/>
      <c r="AB234" s="182"/>
      <c r="AC234" s="183"/>
      <c r="AD234" s="169"/>
      <c r="AE234" s="170"/>
      <c r="AF234" s="254"/>
      <c r="AG234" s="255"/>
      <c r="AH234" s="234"/>
      <c r="AI234" s="235"/>
    </row>
    <row r="235" spans="2:35" ht="24.75" customHeight="1" x14ac:dyDescent="0.55000000000000004">
      <c r="B235" s="287"/>
      <c r="C235" s="288"/>
      <c r="D235" s="289"/>
      <c r="E235" s="194"/>
      <c r="F235" s="247"/>
      <c r="G235" s="195"/>
      <c r="H235" s="194"/>
      <c r="I235" s="247"/>
      <c r="J235" s="195"/>
      <c r="K235" s="194"/>
      <c r="L235" s="247"/>
      <c r="M235" s="195"/>
      <c r="N235" s="213"/>
      <c r="O235" s="214"/>
      <c r="P235" s="213"/>
      <c r="Q235" s="214"/>
      <c r="R235" s="194"/>
      <c r="S235" s="195"/>
      <c r="T235" s="213"/>
      <c r="U235" s="214"/>
      <c r="V235" s="213"/>
      <c r="W235" s="214"/>
      <c r="X235" s="320"/>
      <c r="Y235" s="204"/>
      <c r="Z235" s="184"/>
      <c r="AA235" s="185"/>
      <c r="AB235" s="213"/>
      <c r="AC235" s="214"/>
      <c r="AD235" s="171"/>
      <c r="AE235" s="172"/>
      <c r="AF235" s="266"/>
      <c r="AG235" s="267"/>
      <c r="AH235" s="236"/>
      <c r="AI235" s="237"/>
    </row>
    <row r="236" spans="2:35" ht="44.25" customHeight="1" x14ac:dyDescent="0.55000000000000004">
      <c r="B236" s="119" t="s">
        <v>173</v>
      </c>
      <c r="C236" s="127"/>
      <c r="D236" s="128"/>
      <c r="E236" s="135" t="s">
        <v>92</v>
      </c>
      <c r="F236" s="136"/>
      <c r="G236" s="137"/>
      <c r="H236" s="135" t="s">
        <v>93</v>
      </c>
      <c r="I236" s="136"/>
      <c r="J236" s="137"/>
      <c r="K236" s="135">
        <v>40</v>
      </c>
      <c r="L236" s="136"/>
      <c r="M236" s="137"/>
      <c r="N236" s="135">
        <v>3</v>
      </c>
      <c r="O236" s="137"/>
      <c r="P236" s="135">
        <v>3</v>
      </c>
      <c r="Q236" s="137"/>
      <c r="R236" s="135">
        <v>5</v>
      </c>
      <c r="S236" s="137"/>
      <c r="T236" s="180">
        <f>N236+P236+R236</f>
        <v>11</v>
      </c>
      <c r="U236" s="181"/>
      <c r="V236" s="180">
        <v>2</v>
      </c>
      <c r="W236" s="181"/>
      <c r="X236" s="311">
        <v>2</v>
      </c>
      <c r="Y236" s="202">
        <v>3</v>
      </c>
      <c r="Z236" s="180">
        <f>V236+X236+Y236</f>
        <v>7</v>
      </c>
      <c r="AA236" s="181"/>
      <c r="AB236" s="180">
        <v>0</v>
      </c>
      <c r="AC236" s="181"/>
      <c r="AD236" s="167">
        <v>1</v>
      </c>
      <c r="AE236" s="168"/>
      <c r="AF236" s="361" t="s">
        <v>42</v>
      </c>
      <c r="AG236" s="362"/>
      <c r="AH236" s="188"/>
      <c r="AI236" s="189"/>
    </row>
    <row r="237" spans="2:35" ht="41.25" customHeight="1" x14ac:dyDescent="0.55000000000000004">
      <c r="B237" s="129"/>
      <c r="C237" s="130"/>
      <c r="D237" s="131"/>
      <c r="E237" s="138"/>
      <c r="F237" s="139"/>
      <c r="G237" s="140"/>
      <c r="H237" s="138"/>
      <c r="I237" s="139"/>
      <c r="J237" s="140"/>
      <c r="K237" s="138"/>
      <c r="L237" s="139"/>
      <c r="M237" s="140"/>
      <c r="N237" s="138"/>
      <c r="O237" s="140"/>
      <c r="P237" s="138"/>
      <c r="Q237" s="140"/>
      <c r="R237" s="138"/>
      <c r="S237" s="140"/>
      <c r="T237" s="182"/>
      <c r="U237" s="183"/>
      <c r="V237" s="182"/>
      <c r="W237" s="183"/>
      <c r="X237" s="312"/>
      <c r="Y237" s="203"/>
      <c r="Z237" s="182"/>
      <c r="AA237" s="183"/>
      <c r="AB237" s="182"/>
      <c r="AC237" s="183"/>
      <c r="AD237" s="169"/>
      <c r="AE237" s="170"/>
      <c r="AF237" s="363"/>
      <c r="AG237" s="364"/>
      <c r="AH237" s="190"/>
      <c r="AI237" s="191"/>
    </row>
    <row r="238" spans="2:35" ht="81" customHeight="1" x14ac:dyDescent="0.55000000000000004">
      <c r="B238" s="129"/>
      <c r="C238" s="130"/>
      <c r="D238" s="131"/>
      <c r="E238" s="138"/>
      <c r="F238" s="139"/>
      <c r="G238" s="140"/>
      <c r="H238" s="138"/>
      <c r="I238" s="139"/>
      <c r="J238" s="140"/>
      <c r="K238" s="138"/>
      <c r="L238" s="139"/>
      <c r="M238" s="140"/>
      <c r="N238" s="138"/>
      <c r="O238" s="140"/>
      <c r="P238" s="138"/>
      <c r="Q238" s="140"/>
      <c r="R238" s="138"/>
      <c r="S238" s="140"/>
      <c r="T238" s="182"/>
      <c r="U238" s="183"/>
      <c r="V238" s="182"/>
      <c r="W238" s="183"/>
      <c r="X238" s="312"/>
      <c r="Y238" s="203"/>
      <c r="Z238" s="182"/>
      <c r="AA238" s="183"/>
      <c r="AB238" s="182"/>
      <c r="AC238" s="183"/>
      <c r="AD238" s="169"/>
      <c r="AE238" s="170"/>
      <c r="AF238" s="363"/>
      <c r="AG238" s="364"/>
      <c r="AH238" s="190"/>
      <c r="AI238" s="191"/>
    </row>
    <row r="239" spans="2:35" ht="123.75" customHeight="1" x14ac:dyDescent="0.55000000000000004">
      <c r="B239" s="244"/>
      <c r="C239" s="245"/>
      <c r="D239" s="246"/>
      <c r="E239" s="194"/>
      <c r="F239" s="247"/>
      <c r="G239" s="195"/>
      <c r="H239" s="194"/>
      <c r="I239" s="247"/>
      <c r="J239" s="195"/>
      <c r="K239" s="194"/>
      <c r="L239" s="247"/>
      <c r="M239" s="195"/>
      <c r="N239" s="194"/>
      <c r="O239" s="195"/>
      <c r="P239" s="194"/>
      <c r="Q239" s="195"/>
      <c r="R239" s="194"/>
      <c r="S239" s="195"/>
      <c r="T239" s="213"/>
      <c r="U239" s="214"/>
      <c r="V239" s="213"/>
      <c r="W239" s="214"/>
      <c r="X239" s="320"/>
      <c r="Y239" s="204"/>
      <c r="Z239" s="184"/>
      <c r="AA239" s="185"/>
      <c r="AB239" s="184"/>
      <c r="AC239" s="185"/>
      <c r="AD239" s="186"/>
      <c r="AE239" s="187"/>
      <c r="AF239" s="365"/>
      <c r="AG239" s="366"/>
      <c r="AH239" s="333"/>
      <c r="AI239" s="334"/>
    </row>
    <row r="240" spans="2:35" ht="46.5" customHeight="1" x14ac:dyDescent="0.55000000000000004">
      <c r="B240" s="281" t="s">
        <v>174</v>
      </c>
      <c r="C240" s="335"/>
      <c r="D240" s="336"/>
      <c r="E240" s="135" t="s">
        <v>94</v>
      </c>
      <c r="F240" s="136"/>
      <c r="G240" s="137"/>
      <c r="H240" s="135" t="s">
        <v>95</v>
      </c>
      <c r="I240" s="136"/>
      <c r="J240" s="137"/>
      <c r="K240" s="135">
        <v>30</v>
      </c>
      <c r="L240" s="136"/>
      <c r="M240" s="137"/>
      <c r="N240" s="135">
        <v>2</v>
      </c>
      <c r="O240" s="137"/>
      <c r="P240" s="135">
        <v>2</v>
      </c>
      <c r="Q240" s="137"/>
      <c r="R240" s="135">
        <v>2</v>
      </c>
      <c r="S240" s="137"/>
      <c r="T240" s="180">
        <f>N240+P240+R240</f>
        <v>6</v>
      </c>
      <c r="U240" s="181"/>
      <c r="V240" s="180">
        <v>0</v>
      </c>
      <c r="W240" s="181"/>
      <c r="X240" s="311">
        <v>0</v>
      </c>
      <c r="Y240" s="202">
        <v>0</v>
      </c>
      <c r="Z240" s="180">
        <v>0</v>
      </c>
      <c r="AA240" s="181"/>
      <c r="AB240" s="180">
        <v>6</v>
      </c>
      <c r="AC240" s="181"/>
      <c r="AD240" s="167">
        <v>0</v>
      </c>
      <c r="AE240" s="168"/>
      <c r="AF240" s="428" t="s">
        <v>146</v>
      </c>
      <c r="AG240" s="429"/>
      <c r="AH240" s="327" t="s">
        <v>96</v>
      </c>
      <c r="AI240" s="227"/>
    </row>
    <row r="241" spans="2:35" ht="57.75" customHeight="1" x14ac:dyDescent="0.55000000000000004">
      <c r="B241" s="337"/>
      <c r="C241" s="338"/>
      <c r="D241" s="339"/>
      <c r="E241" s="138"/>
      <c r="F241" s="139"/>
      <c r="G241" s="140"/>
      <c r="H241" s="138"/>
      <c r="I241" s="139"/>
      <c r="J241" s="140"/>
      <c r="K241" s="138"/>
      <c r="L241" s="139"/>
      <c r="M241" s="140"/>
      <c r="N241" s="138"/>
      <c r="O241" s="140"/>
      <c r="P241" s="138"/>
      <c r="Q241" s="140"/>
      <c r="R241" s="138"/>
      <c r="S241" s="140"/>
      <c r="T241" s="182"/>
      <c r="U241" s="183"/>
      <c r="V241" s="182"/>
      <c r="W241" s="183"/>
      <c r="X241" s="312"/>
      <c r="Y241" s="203"/>
      <c r="Z241" s="182"/>
      <c r="AA241" s="183"/>
      <c r="AB241" s="182"/>
      <c r="AC241" s="183"/>
      <c r="AD241" s="169"/>
      <c r="AE241" s="170"/>
      <c r="AF241" s="430"/>
      <c r="AG241" s="431"/>
      <c r="AH241" s="228"/>
      <c r="AI241" s="229"/>
    </row>
    <row r="242" spans="2:35" ht="114" customHeight="1" x14ac:dyDescent="0.55000000000000004">
      <c r="B242" s="340"/>
      <c r="C242" s="341"/>
      <c r="D242" s="342"/>
      <c r="E242" s="194"/>
      <c r="F242" s="247"/>
      <c r="G242" s="195"/>
      <c r="H242" s="194"/>
      <c r="I242" s="247"/>
      <c r="J242" s="195"/>
      <c r="K242" s="194"/>
      <c r="L242" s="247"/>
      <c r="M242" s="195"/>
      <c r="N242" s="194"/>
      <c r="O242" s="195"/>
      <c r="P242" s="194"/>
      <c r="Q242" s="195"/>
      <c r="R242" s="194"/>
      <c r="S242" s="195"/>
      <c r="T242" s="213"/>
      <c r="U242" s="214"/>
      <c r="V242" s="213"/>
      <c r="W242" s="214"/>
      <c r="X242" s="320"/>
      <c r="Y242" s="204"/>
      <c r="Z242" s="184"/>
      <c r="AA242" s="185"/>
      <c r="AB242" s="184"/>
      <c r="AC242" s="185"/>
      <c r="AD242" s="186"/>
      <c r="AE242" s="187"/>
      <c r="AF242" s="432"/>
      <c r="AG242" s="433"/>
      <c r="AH242" s="325"/>
      <c r="AI242" s="326"/>
    </row>
    <row r="243" spans="2:35" ht="106.5" customHeight="1" x14ac:dyDescent="0.55000000000000004">
      <c r="B243" s="367" t="s">
        <v>175</v>
      </c>
      <c r="C243" s="368"/>
      <c r="D243" s="369"/>
      <c r="E243" s="135" t="s">
        <v>297</v>
      </c>
      <c r="F243" s="136"/>
      <c r="G243" s="137"/>
      <c r="H243" s="135" t="s">
        <v>97</v>
      </c>
      <c r="I243" s="136"/>
      <c r="J243" s="137"/>
      <c r="K243" s="135">
        <v>3</v>
      </c>
      <c r="L243" s="136"/>
      <c r="M243" s="137"/>
      <c r="N243" s="135"/>
      <c r="O243" s="137"/>
      <c r="P243" s="135"/>
      <c r="Q243" s="137"/>
      <c r="R243" s="135">
        <v>1</v>
      </c>
      <c r="S243" s="137"/>
      <c r="T243" s="180">
        <v>1</v>
      </c>
      <c r="U243" s="181"/>
      <c r="V243" s="180"/>
      <c r="W243" s="181"/>
      <c r="X243" s="249"/>
      <c r="Y243" s="202">
        <v>1</v>
      </c>
      <c r="Z243" s="180">
        <v>1</v>
      </c>
      <c r="AA243" s="181"/>
      <c r="AB243" s="180">
        <v>0</v>
      </c>
      <c r="AC243" s="181"/>
      <c r="AD243" s="167">
        <v>1</v>
      </c>
      <c r="AE243" s="168"/>
      <c r="AF243" s="361" t="s">
        <v>51</v>
      </c>
      <c r="AG243" s="362"/>
      <c r="AH243" s="188"/>
      <c r="AI243" s="189"/>
    </row>
    <row r="244" spans="2:35" ht="85.5" customHeight="1" x14ac:dyDescent="0.55000000000000004">
      <c r="B244" s="373"/>
      <c r="C244" s="374"/>
      <c r="D244" s="375"/>
      <c r="E244" s="194"/>
      <c r="F244" s="247"/>
      <c r="G244" s="195"/>
      <c r="H244" s="194"/>
      <c r="I244" s="247"/>
      <c r="J244" s="195"/>
      <c r="K244" s="194"/>
      <c r="L244" s="247"/>
      <c r="M244" s="195"/>
      <c r="N244" s="194"/>
      <c r="O244" s="195"/>
      <c r="P244" s="194"/>
      <c r="Q244" s="195"/>
      <c r="R244" s="194"/>
      <c r="S244" s="195"/>
      <c r="T244" s="213"/>
      <c r="U244" s="214"/>
      <c r="V244" s="213"/>
      <c r="W244" s="214"/>
      <c r="X244" s="251"/>
      <c r="Y244" s="204"/>
      <c r="Z244" s="184"/>
      <c r="AA244" s="185"/>
      <c r="AB244" s="184"/>
      <c r="AC244" s="185"/>
      <c r="AD244" s="186"/>
      <c r="AE244" s="187"/>
      <c r="AF244" s="365"/>
      <c r="AG244" s="366"/>
      <c r="AH244" s="333"/>
      <c r="AI244" s="334"/>
    </row>
    <row r="245" spans="2:35" ht="24" customHeight="1" x14ac:dyDescent="0.55000000000000004">
      <c r="B245" s="270" t="s">
        <v>23</v>
      </c>
      <c r="C245" s="271"/>
      <c r="D245" s="55" t="s">
        <v>45</v>
      </c>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31"/>
    </row>
    <row r="246" spans="2:35" ht="24" customHeight="1" x14ac:dyDescent="0.55000000000000004">
      <c r="B246" s="309" t="s">
        <v>25</v>
      </c>
      <c r="C246" s="310"/>
      <c r="D246" s="66" t="s">
        <v>98</v>
      </c>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30"/>
    </row>
    <row r="247" spans="2:35" ht="16.5" customHeight="1" x14ac:dyDescent="0.55000000000000004">
      <c r="B247" s="104" t="s">
        <v>27</v>
      </c>
      <c r="C247" s="105"/>
      <c r="D247" s="66"/>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9"/>
      <c r="AG247" s="49"/>
      <c r="AH247" s="49"/>
      <c r="AI247" s="30"/>
    </row>
    <row r="248" spans="2:35" ht="24.75" customHeight="1" x14ac:dyDescent="0.55000000000000004">
      <c r="B248" s="90" t="s">
        <v>29</v>
      </c>
      <c r="C248" s="91"/>
      <c r="D248" s="44" t="s">
        <v>99</v>
      </c>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28"/>
    </row>
    <row r="249" spans="2:35" ht="19.5" customHeight="1" x14ac:dyDescent="0.55000000000000004">
      <c r="B249" s="90" t="s">
        <v>31</v>
      </c>
      <c r="C249" s="91"/>
      <c r="D249" s="48" t="s">
        <v>100</v>
      </c>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c r="AI249" s="30"/>
    </row>
    <row r="250" spans="2:35" ht="18" customHeight="1" x14ac:dyDescent="0.55000000000000004">
      <c r="B250" s="90" t="s">
        <v>32</v>
      </c>
      <c r="C250" s="91"/>
      <c r="D250" s="48" t="s">
        <v>101</v>
      </c>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30"/>
    </row>
    <row r="251" spans="2:35" ht="25.5" customHeight="1" x14ac:dyDescent="0.55000000000000004">
      <c r="B251" s="223" t="s">
        <v>34</v>
      </c>
      <c r="C251" s="223"/>
      <c r="D251" s="54" t="s">
        <v>102</v>
      </c>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7"/>
    </row>
    <row r="252" spans="2:35" ht="46.5" customHeight="1" x14ac:dyDescent="0.55000000000000004">
      <c r="B252" s="178" t="s">
        <v>36</v>
      </c>
      <c r="C252" s="343"/>
      <c r="D252" s="315"/>
      <c r="E252" s="313" t="s">
        <v>37</v>
      </c>
      <c r="F252" s="318"/>
      <c r="G252" s="314"/>
      <c r="H252" s="313" t="s">
        <v>38</v>
      </c>
      <c r="I252" s="318"/>
      <c r="J252" s="314"/>
      <c r="K252" s="313" t="s">
        <v>39</v>
      </c>
      <c r="L252" s="318"/>
      <c r="M252" s="314"/>
      <c r="N252" s="313" t="s">
        <v>194</v>
      </c>
      <c r="O252" s="314"/>
      <c r="P252" s="313" t="s">
        <v>192</v>
      </c>
      <c r="Q252" s="314"/>
      <c r="R252" s="313" t="s">
        <v>191</v>
      </c>
      <c r="S252" s="314"/>
      <c r="T252" s="313" t="s">
        <v>40</v>
      </c>
      <c r="U252" s="315"/>
      <c r="V252" s="316" t="s">
        <v>194</v>
      </c>
      <c r="W252" s="317"/>
      <c r="X252" s="64" t="s">
        <v>192</v>
      </c>
      <c r="Y252" s="64" t="s">
        <v>193</v>
      </c>
      <c r="Z252" s="313" t="s">
        <v>40</v>
      </c>
      <c r="AA252" s="317"/>
      <c r="AB252" s="96" t="s">
        <v>0</v>
      </c>
      <c r="AC252" s="98"/>
      <c r="AD252" s="96" t="s">
        <v>1</v>
      </c>
      <c r="AE252" s="98"/>
      <c r="AF252" s="96" t="s">
        <v>129</v>
      </c>
      <c r="AG252" s="98"/>
      <c r="AH252" s="96" t="s">
        <v>132</v>
      </c>
      <c r="AI252" s="98"/>
    </row>
    <row r="253" spans="2:35" ht="33" customHeight="1" x14ac:dyDescent="0.55000000000000004">
      <c r="B253" s="296" t="s">
        <v>103</v>
      </c>
      <c r="C253" s="328"/>
      <c r="D253" s="329"/>
      <c r="E253" s="135" t="s">
        <v>298</v>
      </c>
      <c r="F253" s="136"/>
      <c r="G253" s="137"/>
      <c r="H253" s="135" t="s">
        <v>67</v>
      </c>
      <c r="I253" s="136"/>
      <c r="J253" s="137"/>
      <c r="K253" s="135">
        <v>12</v>
      </c>
      <c r="L253" s="136"/>
      <c r="M253" s="137"/>
      <c r="N253" s="135">
        <v>1</v>
      </c>
      <c r="O253" s="137"/>
      <c r="P253" s="135">
        <v>1</v>
      </c>
      <c r="Q253" s="137"/>
      <c r="R253" s="135">
        <v>1</v>
      </c>
      <c r="S253" s="137"/>
      <c r="T253" s="180">
        <f>N253+P253+R253</f>
        <v>3</v>
      </c>
      <c r="U253" s="181"/>
      <c r="V253" s="180">
        <v>1</v>
      </c>
      <c r="W253" s="181"/>
      <c r="X253" s="311">
        <v>1</v>
      </c>
      <c r="Y253" s="202">
        <v>1</v>
      </c>
      <c r="Z253" s="180">
        <f>V253+X253+Y253</f>
        <v>3</v>
      </c>
      <c r="AA253" s="181"/>
      <c r="AB253" s="180">
        <v>0</v>
      </c>
      <c r="AC253" s="181"/>
      <c r="AD253" s="167">
        <v>1</v>
      </c>
      <c r="AE253" s="168"/>
      <c r="AF253" s="252" t="s">
        <v>42</v>
      </c>
      <c r="AG253" s="253"/>
      <c r="AH253" s="232"/>
      <c r="AI253" s="233"/>
    </row>
    <row r="254" spans="2:35" ht="26.25" customHeight="1" x14ac:dyDescent="0.55000000000000004">
      <c r="B254" s="344"/>
      <c r="C254" s="345"/>
      <c r="D254" s="346"/>
      <c r="E254" s="138"/>
      <c r="F254" s="139"/>
      <c r="G254" s="140"/>
      <c r="H254" s="138"/>
      <c r="I254" s="139"/>
      <c r="J254" s="140"/>
      <c r="K254" s="138"/>
      <c r="L254" s="139"/>
      <c r="M254" s="140"/>
      <c r="N254" s="138"/>
      <c r="O254" s="140"/>
      <c r="P254" s="138"/>
      <c r="Q254" s="140"/>
      <c r="R254" s="138"/>
      <c r="S254" s="140"/>
      <c r="T254" s="182"/>
      <c r="U254" s="183"/>
      <c r="V254" s="182"/>
      <c r="W254" s="183"/>
      <c r="X254" s="312"/>
      <c r="Y254" s="203"/>
      <c r="Z254" s="182"/>
      <c r="AA254" s="183"/>
      <c r="AB254" s="182"/>
      <c r="AC254" s="183"/>
      <c r="AD254" s="169"/>
      <c r="AE254" s="170"/>
      <c r="AF254" s="254"/>
      <c r="AG254" s="255"/>
      <c r="AH254" s="234"/>
      <c r="AI254" s="235"/>
    </row>
    <row r="255" spans="2:35" ht="21" customHeight="1" x14ac:dyDescent="0.55000000000000004">
      <c r="B255" s="344"/>
      <c r="C255" s="345"/>
      <c r="D255" s="346"/>
      <c r="E255" s="138"/>
      <c r="F255" s="139"/>
      <c r="G255" s="140"/>
      <c r="H255" s="138"/>
      <c r="I255" s="139"/>
      <c r="J255" s="140"/>
      <c r="K255" s="138"/>
      <c r="L255" s="139"/>
      <c r="M255" s="140"/>
      <c r="N255" s="138"/>
      <c r="O255" s="140"/>
      <c r="P255" s="138"/>
      <c r="Q255" s="140"/>
      <c r="R255" s="138"/>
      <c r="S255" s="140"/>
      <c r="T255" s="182"/>
      <c r="U255" s="183"/>
      <c r="V255" s="182"/>
      <c r="W255" s="183"/>
      <c r="X255" s="312"/>
      <c r="Y255" s="203"/>
      <c r="Z255" s="182"/>
      <c r="AA255" s="183"/>
      <c r="AB255" s="182"/>
      <c r="AC255" s="183"/>
      <c r="AD255" s="169"/>
      <c r="AE255" s="170"/>
      <c r="AF255" s="254"/>
      <c r="AG255" s="255"/>
      <c r="AH255" s="234"/>
      <c r="AI255" s="235"/>
    </row>
    <row r="256" spans="2:35" ht="20.25" customHeight="1" x14ac:dyDescent="0.55000000000000004">
      <c r="B256" s="330"/>
      <c r="C256" s="331"/>
      <c r="D256" s="332"/>
      <c r="E256" s="194"/>
      <c r="F256" s="247"/>
      <c r="G256" s="195"/>
      <c r="H256" s="194"/>
      <c r="I256" s="247"/>
      <c r="J256" s="195"/>
      <c r="K256" s="194"/>
      <c r="L256" s="247"/>
      <c r="M256" s="195"/>
      <c r="N256" s="194"/>
      <c r="O256" s="195"/>
      <c r="P256" s="194"/>
      <c r="Q256" s="195"/>
      <c r="R256" s="194"/>
      <c r="S256" s="195"/>
      <c r="T256" s="213"/>
      <c r="U256" s="214"/>
      <c r="V256" s="213"/>
      <c r="W256" s="214"/>
      <c r="X256" s="320"/>
      <c r="Y256" s="204"/>
      <c r="Z256" s="184"/>
      <c r="AA256" s="185"/>
      <c r="AB256" s="213"/>
      <c r="AC256" s="214"/>
      <c r="AD256" s="186"/>
      <c r="AE256" s="187"/>
      <c r="AF256" s="256"/>
      <c r="AG256" s="257"/>
      <c r="AH256" s="236"/>
      <c r="AI256" s="237"/>
    </row>
    <row r="257" spans="2:35" ht="25.5" customHeight="1" x14ac:dyDescent="0.55000000000000004">
      <c r="B257" s="296" t="s">
        <v>104</v>
      </c>
      <c r="C257" s="328"/>
      <c r="D257" s="329"/>
      <c r="E257" s="135" t="s">
        <v>298</v>
      </c>
      <c r="F257" s="136"/>
      <c r="G257" s="137"/>
      <c r="H257" s="135" t="s">
        <v>105</v>
      </c>
      <c r="I257" s="136"/>
      <c r="J257" s="137"/>
      <c r="K257" s="135">
        <v>12</v>
      </c>
      <c r="L257" s="136"/>
      <c r="M257" s="137"/>
      <c r="N257" s="180">
        <v>1</v>
      </c>
      <c r="O257" s="181"/>
      <c r="P257" s="180">
        <v>1</v>
      </c>
      <c r="Q257" s="181"/>
      <c r="R257" s="135">
        <v>1</v>
      </c>
      <c r="S257" s="137"/>
      <c r="T257" s="180">
        <f>N257+P257+R257</f>
        <v>3</v>
      </c>
      <c r="U257" s="181"/>
      <c r="V257" s="180">
        <v>0</v>
      </c>
      <c r="W257" s="181"/>
      <c r="X257" s="311">
        <v>0</v>
      </c>
      <c r="Y257" s="202">
        <v>0</v>
      </c>
      <c r="Z257" s="135">
        <f>V257+X257+Y257</f>
        <v>0</v>
      </c>
      <c r="AA257" s="137"/>
      <c r="AB257" s="180">
        <v>3</v>
      </c>
      <c r="AC257" s="181"/>
      <c r="AD257" s="167">
        <v>0</v>
      </c>
      <c r="AE257" s="168"/>
      <c r="AF257" s="275" t="s">
        <v>41</v>
      </c>
      <c r="AG257" s="276"/>
      <c r="AH257" s="319" t="s">
        <v>106</v>
      </c>
      <c r="AI257" s="128"/>
    </row>
    <row r="258" spans="2:35" ht="25.5" customHeight="1" x14ac:dyDescent="0.55000000000000004">
      <c r="B258" s="344"/>
      <c r="C258" s="345"/>
      <c r="D258" s="346"/>
      <c r="E258" s="138"/>
      <c r="F258" s="139"/>
      <c r="G258" s="140"/>
      <c r="H258" s="138"/>
      <c r="I258" s="139"/>
      <c r="J258" s="140"/>
      <c r="K258" s="138"/>
      <c r="L258" s="139"/>
      <c r="M258" s="140"/>
      <c r="N258" s="182"/>
      <c r="O258" s="183"/>
      <c r="P258" s="182"/>
      <c r="Q258" s="183"/>
      <c r="R258" s="138"/>
      <c r="S258" s="140"/>
      <c r="T258" s="182"/>
      <c r="U258" s="183"/>
      <c r="V258" s="182"/>
      <c r="W258" s="183"/>
      <c r="X258" s="312"/>
      <c r="Y258" s="203"/>
      <c r="Z258" s="138"/>
      <c r="AA258" s="140"/>
      <c r="AB258" s="182"/>
      <c r="AC258" s="183"/>
      <c r="AD258" s="169"/>
      <c r="AE258" s="170"/>
      <c r="AF258" s="277"/>
      <c r="AG258" s="278"/>
      <c r="AH258" s="129"/>
      <c r="AI258" s="131"/>
    </row>
    <row r="259" spans="2:35" ht="12.75" customHeight="1" x14ac:dyDescent="0.55000000000000004">
      <c r="B259" s="344"/>
      <c r="C259" s="345"/>
      <c r="D259" s="346"/>
      <c r="E259" s="138"/>
      <c r="F259" s="139"/>
      <c r="G259" s="140"/>
      <c r="H259" s="138"/>
      <c r="I259" s="139"/>
      <c r="J259" s="140"/>
      <c r="K259" s="138"/>
      <c r="L259" s="139"/>
      <c r="M259" s="140"/>
      <c r="N259" s="182"/>
      <c r="O259" s="183"/>
      <c r="P259" s="182"/>
      <c r="Q259" s="183"/>
      <c r="R259" s="138"/>
      <c r="S259" s="140"/>
      <c r="T259" s="182"/>
      <c r="U259" s="183"/>
      <c r="V259" s="182"/>
      <c r="W259" s="183"/>
      <c r="X259" s="312"/>
      <c r="Y259" s="203"/>
      <c r="Z259" s="138"/>
      <c r="AA259" s="140"/>
      <c r="AB259" s="182"/>
      <c r="AC259" s="183"/>
      <c r="AD259" s="169"/>
      <c r="AE259" s="170"/>
      <c r="AF259" s="277"/>
      <c r="AG259" s="278"/>
      <c r="AH259" s="129"/>
      <c r="AI259" s="131"/>
    </row>
    <row r="260" spans="2:35" ht="38.25" customHeight="1" x14ac:dyDescent="0.55000000000000004">
      <c r="B260" s="330"/>
      <c r="C260" s="331"/>
      <c r="D260" s="346"/>
      <c r="E260" s="138"/>
      <c r="F260" s="139"/>
      <c r="G260" s="140"/>
      <c r="H260" s="138"/>
      <c r="I260" s="139"/>
      <c r="J260" s="140"/>
      <c r="K260" s="138"/>
      <c r="L260" s="139"/>
      <c r="M260" s="140"/>
      <c r="N260" s="182"/>
      <c r="O260" s="183"/>
      <c r="P260" s="182"/>
      <c r="Q260" s="183"/>
      <c r="R260" s="138"/>
      <c r="S260" s="140"/>
      <c r="T260" s="182"/>
      <c r="U260" s="183"/>
      <c r="V260" s="182"/>
      <c r="W260" s="183"/>
      <c r="X260" s="312"/>
      <c r="Y260" s="203"/>
      <c r="Z260" s="141"/>
      <c r="AA260" s="143"/>
      <c r="AB260" s="184"/>
      <c r="AC260" s="185"/>
      <c r="AD260" s="186"/>
      <c r="AE260" s="187"/>
      <c r="AF260" s="279"/>
      <c r="AG260" s="280"/>
      <c r="AH260" s="132"/>
      <c r="AI260" s="134"/>
    </row>
    <row r="261" spans="2:35" ht="22.5" customHeight="1" x14ac:dyDescent="0.55000000000000004">
      <c r="B261" s="347" t="s">
        <v>23</v>
      </c>
      <c r="C261" s="348"/>
      <c r="D261" s="48" t="s">
        <v>107</v>
      </c>
      <c r="E261" s="45"/>
      <c r="F261" s="45"/>
      <c r="G261" s="45"/>
      <c r="H261" s="45"/>
      <c r="I261" s="45"/>
      <c r="J261" s="45"/>
      <c r="K261" s="45"/>
      <c r="L261" s="45"/>
      <c r="M261" s="45"/>
      <c r="N261" s="45"/>
      <c r="O261" s="45"/>
      <c r="P261" s="45"/>
      <c r="Q261" s="45"/>
      <c r="R261" s="45"/>
      <c r="S261" s="45"/>
      <c r="T261" s="45"/>
      <c r="U261" s="45"/>
      <c r="V261" s="45"/>
      <c r="W261" s="45"/>
      <c r="X261" s="45"/>
      <c r="Y261" s="45"/>
      <c r="Z261" s="45"/>
      <c r="AA261" s="18"/>
      <c r="AB261" s="18"/>
      <c r="AC261" s="18"/>
      <c r="AD261" s="18"/>
      <c r="AE261" s="18"/>
      <c r="AF261" s="18"/>
      <c r="AG261" s="18"/>
      <c r="AH261" s="18"/>
      <c r="AI261" s="28"/>
    </row>
    <row r="262" spans="2:35" ht="20.25" customHeight="1" x14ac:dyDescent="0.55000000000000004">
      <c r="B262" s="102" t="s">
        <v>25</v>
      </c>
      <c r="C262" s="103"/>
      <c r="D262" s="48" t="s">
        <v>108</v>
      </c>
      <c r="E262" s="45"/>
      <c r="F262" s="45"/>
      <c r="G262" s="45"/>
      <c r="H262" s="45"/>
      <c r="I262" s="45"/>
      <c r="J262" s="45"/>
      <c r="K262" s="45"/>
      <c r="L262" s="45"/>
      <c r="M262" s="45"/>
      <c r="N262" s="45"/>
      <c r="O262" s="45"/>
      <c r="P262" s="45"/>
      <c r="Q262" s="45"/>
      <c r="R262" s="45"/>
      <c r="S262" s="45"/>
      <c r="T262" s="45"/>
      <c r="U262" s="45"/>
      <c r="V262" s="45"/>
      <c r="W262" s="45"/>
      <c r="X262" s="45"/>
      <c r="Y262" s="45"/>
      <c r="Z262" s="45"/>
      <c r="AA262" s="18"/>
      <c r="AB262" s="18"/>
      <c r="AC262" s="18"/>
      <c r="AD262" s="18"/>
      <c r="AE262" s="18"/>
      <c r="AF262" s="18"/>
      <c r="AG262" s="18"/>
      <c r="AH262" s="18"/>
      <c r="AI262" s="28"/>
    </row>
    <row r="263" spans="2:35" ht="24" customHeight="1" x14ac:dyDescent="0.55000000000000004">
      <c r="B263" s="104" t="s">
        <v>27</v>
      </c>
      <c r="C263" s="105"/>
      <c r="D263" s="48" t="s">
        <v>109</v>
      </c>
      <c r="E263" s="49"/>
      <c r="F263" s="49"/>
      <c r="G263" s="49"/>
      <c r="H263" s="49"/>
      <c r="I263" s="49"/>
      <c r="J263" s="49"/>
      <c r="K263" s="49"/>
      <c r="L263" s="49"/>
      <c r="M263" s="49"/>
      <c r="N263" s="49"/>
      <c r="O263" s="49"/>
      <c r="P263" s="49"/>
      <c r="Q263" s="49"/>
      <c r="R263" s="49"/>
      <c r="S263" s="49"/>
      <c r="T263" s="49"/>
      <c r="U263" s="49"/>
      <c r="V263" s="49"/>
      <c r="W263" s="49"/>
      <c r="X263" s="49"/>
      <c r="Y263" s="49"/>
      <c r="Z263" s="49"/>
      <c r="AA263" s="29"/>
      <c r="AB263" s="29"/>
      <c r="AC263" s="29"/>
      <c r="AD263" s="29"/>
      <c r="AE263" s="29"/>
      <c r="AF263" s="29"/>
      <c r="AG263" s="29"/>
      <c r="AH263" s="29"/>
      <c r="AI263" s="30"/>
    </row>
    <row r="264" spans="2:35" ht="19.5" customHeight="1" x14ac:dyDescent="0.55000000000000004">
      <c r="B264" s="90" t="s">
        <v>29</v>
      </c>
      <c r="C264" s="91"/>
      <c r="D264" s="48" t="s">
        <v>110</v>
      </c>
      <c r="E264" s="49"/>
      <c r="F264" s="49"/>
      <c r="G264" s="49"/>
      <c r="H264" s="49"/>
      <c r="I264" s="49"/>
      <c r="J264" s="49"/>
      <c r="K264" s="49"/>
      <c r="L264" s="49"/>
      <c r="M264" s="49"/>
      <c r="N264" s="49"/>
      <c r="O264" s="49"/>
      <c r="P264" s="49"/>
      <c r="Q264" s="49"/>
      <c r="R264" s="49"/>
      <c r="S264" s="49"/>
      <c r="T264" s="49"/>
      <c r="U264" s="49"/>
      <c r="V264" s="49"/>
      <c r="W264" s="49"/>
      <c r="X264" s="49"/>
      <c r="Y264" s="49"/>
      <c r="Z264" s="49"/>
      <c r="AA264" s="29"/>
      <c r="AB264" s="29"/>
      <c r="AC264" s="29"/>
      <c r="AD264" s="29"/>
      <c r="AE264" s="29"/>
      <c r="AF264" s="29"/>
      <c r="AG264" s="29"/>
      <c r="AH264" s="29"/>
      <c r="AI264" s="30"/>
    </row>
    <row r="265" spans="2:35" ht="18" customHeight="1" x14ac:dyDescent="0.55000000000000004">
      <c r="B265" s="90" t="s">
        <v>31</v>
      </c>
      <c r="C265" s="91"/>
      <c r="D265" s="48" t="s">
        <v>111</v>
      </c>
      <c r="E265" s="49"/>
      <c r="F265" s="49"/>
      <c r="G265" s="49"/>
      <c r="H265" s="49"/>
      <c r="I265" s="49"/>
      <c r="J265" s="49"/>
      <c r="K265" s="49"/>
      <c r="L265" s="49"/>
      <c r="M265" s="49"/>
      <c r="N265" s="49"/>
      <c r="O265" s="49"/>
      <c r="P265" s="49"/>
      <c r="Q265" s="49"/>
      <c r="R265" s="49"/>
      <c r="S265" s="49"/>
      <c r="T265" s="49"/>
      <c r="U265" s="49"/>
      <c r="V265" s="49"/>
      <c r="W265" s="49"/>
      <c r="X265" s="49"/>
      <c r="Y265" s="49"/>
      <c r="Z265" s="49"/>
      <c r="AA265" s="29"/>
      <c r="AB265" s="29"/>
      <c r="AC265" s="29"/>
      <c r="AD265" s="29"/>
      <c r="AE265" s="29"/>
      <c r="AF265" s="29"/>
      <c r="AG265" s="29"/>
      <c r="AH265" s="29"/>
      <c r="AI265" s="30"/>
    </row>
    <row r="266" spans="2:35" ht="19.5" customHeight="1" x14ac:dyDescent="0.55000000000000004">
      <c r="B266" s="90" t="s">
        <v>32</v>
      </c>
      <c r="C266" s="91"/>
      <c r="D266" s="48" t="s">
        <v>112</v>
      </c>
      <c r="E266" s="49"/>
      <c r="F266" s="49"/>
      <c r="G266" s="49"/>
      <c r="H266" s="49"/>
      <c r="I266" s="49"/>
      <c r="J266" s="49"/>
      <c r="K266" s="49"/>
      <c r="L266" s="49"/>
      <c r="M266" s="49"/>
      <c r="N266" s="49"/>
      <c r="O266" s="49"/>
      <c r="P266" s="49"/>
      <c r="Q266" s="49"/>
      <c r="R266" s="49"/>
      <c r="S266" s="49"/>
      <c r="T266" s="49"/>
      <c r="U266" s="49"/>
      <c r="V266" s="49"/>
      <c r="W266" s="49"/>
      <c r="X266" s="49"/>
      <c r="Y266" s="49"/>
      <c r="Z266" s="49"/>
      <c r="AA266" s="29"/>
      <c r="AB266" s="29"/>
      <c r="AC266" s="29"/>
      <c r="AD266" s="29"/>
      <c r="AE266" s="29"/>
      <c r="AF266" s="29"/>
      <c r="AG266" s="29"/>
      <c r="AH266" s="29"/>
      <c r="AI266" s="30"/>
    </row>
    <row r="267" spans="2:35" ht="21" customHeight="1" x14ac:dyDescent="0.55000000000000004">
      <c r="B267" s="223" t="s">
        <v>34</v>
      </c>
      <c r="C267" s="223"/>
      <c r="D267" s="54" t="s">
        <v>188</v>
      </c>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2"/>
    </row>
    <row r="268" spans="2:35" ht="53.25" customHeight="1" x14ac:dyDescent="0.55000000000000004">
      <c r="B268" s="178" t="s">
        <v>36</v>
      </c>
      <c r="C268" s="343"/>
      <c r="D268" s="315"/>
      <c r="E268" s="313" t="s">
        <v>37</v>
      </c>
      <c r="F268" s="318"/>
      <c r="G268" s="314"/>
      <c r="H268" s="313" t="s">
        <v>38</v>
      </c>
      <c r="I268" s="318"/>
      <c r="J268" s="314"/>
      <c r="K268" s="313" t="s">
        <v>39</v>
      </c>
      <c r="L268" s="318"/>
      <c r="M268" s="314"/>
      <c r="N268" s="313" t="s">
        <v>194</v>
      </c>
      <c r="O268" s="314"/>
      <c r="P268" s="313" t="s">
        <v>192</v>
      </c>
      <c r="Q268" s="314"/>
      <c r="R268" s="313" t="s">
        <v>191</v>
      </c>
      <c r="S268" s="314"/>
      <c r="T268" s="313" t="s">
        <v>40</v>
      </c>
      <c r="U268" s="315"/>
      <c r="V268" s="316" t="s">
        <v>194</v>
      </c>
      <c r="W268" s="317"/>
      <c r="X268" s="64" t="s">
        <v>192</v>
      </c>
      <c r="Y268" s="64" t="s">
        <v>193</v>
      </c>
      <c r="Z268" s="313" t="s">
        <v>40</v>
      </c>
      <c r="AA268" s="317"/>
      <c r="AB268" s="96" t="s">
        <v>0</v>
      </c>
      <c r="AC268" s="98"/>
      <c r="AD268" s="96" t="s">
        <v>1</v>
      </c>
      <c r="AE268" s="98"/>
      <c r="AF268" s="96" t="s">
        <v>129</v>
      </c>
      <c r="AG268" s="98"/>
      <c r="AH268" s="96" t="s">
        <v>132</v>
      </c>
      <c r="AI268" s="98"/>
    </row>
    <row r="269" spans="2:35" ht="46.5" customHeight="1" x14ac:dyDescent="0.55000000000000004">
      <c r="B269" s="367" t="s">
        <v>176</v>
      </c>
      <c r="C269" s="368"/>
      <c r="D269" s="369"/>
      <c r="E269" s="135" t="s">
        <v>115</v>
      </c>
      <c r="F269" s="136"/>
      <c r="G269" s="137"/>
      <c r="H269" s="135" t="s">
        <v>113</v>
      </c>
      <c r="I269" s="136"/>
      <c r="J269" s="137"/>
      <c r="K269" s="135">
        <v>4</v>
      </c>
      <c r="L269" s="136"/>
      <c r="M269" s="137"/>
      <c r="N269" s="196"/>
      <c r="O269" s="197"/>
      <c r="P269" s="196"/>
      <c r="Q269" s="197"/>
      <c r="R269" s="135">
        <v>1</v>
      </c>
      <c r="S269" s="137"/>
      <c r="T269" s="196">
        <v>1</v>
      </c>
      <c r="U269" s="197"/>
      <c r="V269" s="196"/>
      <c r="W269" s="197"/>
      <c r="X269" s="161"/>
      <c r="Y269" s="202">
        <v>0</v>
      </c>
      <c r="Z269" s="135">
        <v>0</v>
      </c>
      <c r="AA269" s="137"/>
      <c r="AB269" s="180">
        <v>1</v>
      </c>
      <c r="AC269" s="181"/>
      <c r="AD269" s="107">
        <v>0</v>
      </c>
      <c r="AE269" s="108"/>
      <c r="AF269" s="297" t="s">
        <v>41</v>
      </c>
      <c r="AG269" s="298"/>
      <c r="AH269" s="119" t="s">
        <v>114</v>
      </c>
      <c r="AI269" s="120"/>
    </row>
    <row r="270" spans="2:35" ht="27.75" customHeight="1" x14ac:dyDescent="0.55000000000000004">
      <c r="B270" s="370"/>
      <c r="C270" s="371"/>
      <c r="D270" s="372"/>
      <c r="E270" s="138"/>
      <c r="F270" s="139"/>
      <c r="G270" s="140"/>
      <c r="H270" s="138"/>
      <c r="I270" s="139"/>
      <c r="J270" s="140"/>
      <c r="K270" s="138"/>
      <c r="L270" s="139"/>
      <c r="M270" s="140"/>
      <c r="N270" s="198"/>
      <c r="O270" s="199"/>
      <c r="P270" s="198"/>
      <c r="Q270" s="199"/>
      <c r="R270" s="138"/>
      <c r="S270" s="140"/>
      <c r="T270" s="198"/>
      <c r="U270" s="199"/>
      <c r="V270" s="198"/>
      <c r="W270" s="199"/>
      <c r="X270" s="162"/>
      <c r="Y270" s="203"/>
      <c r="Z270" s="138"/>
      <c r="AA270" s="140"/>
      <c r="AB270" s="182"/>
      <c r="AC270" s="183"/>
      <c r="AD270" s="109"/>
      <c r="AE270" s="110"/>
      <c r="AF270" s="299"/>
      <c r="AG270" s="300"/>
      <c r="AH270" s="121"/>
      <c r="AI270" s="122"/>
    </row>
    <row r="271" spans="2:35" ht="37.5" customHeight="1" x14ac:dyDescent="0.55000000000000004">
      <c r="B271" s="370"/>
      <c r="C271" s="371"/>
      <c r="D271" s="372"/>
      <c r="E271" s="138"/>
      <c r="F271" s="139"/>
      <c r="G271" s="140"/>
      <c r="H271" s="138"/>
      <c r="I271" s="139"/>
      <c r="J271" s="140"/>
      <c r="K271" s="138"/>
      <c r="L271" s="139"/>
      <c r="M271" s="140"/>
      <c r="N271" s="198"/>
      <c r="O271" s="199"/>
      <c r="P271" s="198"/>
      <c r="Q271" s="199"/>
      <c r="R271" s="138"/>
      <c r="S271" s="140"/>
      <c r="T271" s="198"/>
      <c r="U271" s="199"/>
      <c r="V271" s="198"/>
      <c r="W271" s="199"/>
      <c r="X271" s="162"/>
      <c r="Y271" s="203"/>
      <c r="Z271" s="138"/>
      <c r="AA271" s="140"/>
      <c r="AB271" s="182"/>
      <c r="AC271" s="183"/>
      <c r="AD271" s="109"/>
      <c r="AE271" s="110"/>
      <c r="AF271" s="299"/>
      <c r="AG271" s="300"/>
      <c r="AH271" s="121"/>
      <c r="AI271" s="122"/>
    </row>
    <row r="272" spans="2:35" ht="64.5" customHeight="1" x14ac:dyDescent="0.55000000000000004">
      <c r="B272" s="373"/>
      <c r="C272" s="374"/>
      <c r="D272" s="375"/>
      <c r="E272" s="194"/>
      <c r="F272" s="247"/>
      <c r="G272" s="195"/>
      <c r="H272" s="194"/>
      <c r="I272" s="247"/>
      <c r="J272" s="195"/>
      <c r="K272" s="194"/>
      <c r="L272" s="247"/>
      <c r="M272" s="195"/>
      <c r="N272" s="200"/>
      <c r="O272" s="201"/>
      <c r="P272" s="200"/>
      <c r="Q272" s="201"/>
      <c r="R272" s="194"/>
      <c r="S272" s="195"/>
      <c r="T272" s="200"/>
      <c r="U272" s="201"/>
      <c r="V272" s="200"/>
      <c r="W272" s="201"/>
      <c r="X272" s="163"/>
      <c r="Y272" s="204"/>
      <c r="Z272" s="141"/>
      <c r="AA272" s="143"/>
      <c r="AB272" s="213"/>
      <c r="AC272" s="214"/>
      <c r="AD272" s="159"/>
      <c r="AE272" s="160"/>
      <c r="AF272" s="301"/>
      <c r="AG272" s="302"/>
      <c r="AH272" s="123"/>
      <c r="AI272" s="124"/>
    </row>
    <row r="273" spans="2:35" ht="36.75" customHeight="1" x14ac:dyDescent="0.55000000000000004">
      <c r="B273" s="367" t="s">
        <v>237</v>
      </c>
      <c r="C273" s="368"/>
      <c r="D273" s="369"/>
      <c r="E273" s="135" t="s">
        <v>115</v>
      </c>
      <c r="F273" s="136"/>
      <c r="G273" s="137"/>
      <c r="H273" s="135" t="s">
        <v>113</v>
      </c>
      <c r="I273" s="136"/>
      <c r="J273" s="137"/>
      <c r="K273" s="135">
        <v>4</v>
      </c>
      <c r="L273" s="136"/>
      <c r="M273" s="137"/>
      <c r="N273" s="349"/>
      <c r="O273" s="350"/>
      <c r="P273" s="349"/>
      <c r="Q273" s="350"/>
      <c r="R273" s="135">
        <v>1</v>
      </c>
      <c r="S273" s="137"/>
      <c r="T273" s="196">
        <v>1</v>
      </c>
      <c r="U273" s="197"/>
      <c r="V273" s="196"/>
      <c r="W273" s="197"/>
      <c r="X273" s="161"/>
      <c r="Y273" s="202">
        <v>1</v>
      </c>
      <c r="Z273" s="196">
        <v>1</v>
      </c>
      <c r="AA273" s="197"/>
      <c r="AB273" s="180">
        <v>0</v>
      </c>
      <c r="AC273" s="181"/>
      <c r="AD273" s="167">
        <v>1</v>
      </c>
      <c r="AE273" s="168"/>
      <c r="AF273" s="361" t="s">
        <v>42</v>
      </c>
      <c r="AG273" s="362"/>
      <c r="AH273" s="238"/>
      <c r="AI273" s="239"/>
    </row>
    <row r="274" spans="2:35" ht="27.75" customHeight="1" x14ac:dyDescent="0.55000000000000004">
      <c r="B274" s="370"/>
      <c r="C274" s="371"/>
      <c r="D274" s="372"/>
      <c r="E274" s="138"/>
      <c r="F274" s="139"/>
      <c r="G274" s="140"/>
      <c r="H274" s="138"/>
      <c r="I274" s="139"/>
      <c r="J274" s="140"/>
      <c r="K274" s="138"/>
      <c r="L274" s="139"/>
      <c r="M274" s="140"/>
      <c r="N274" s="351"/>
      <c r="O274" s="352"/>
      <c r="P274" s="351"/>
      <c r="Q274" s="352"/>
      <c r="R274" s="138"/>
      <c r="S274" s="140"/>
      <c r="T274" s="198"/>
      <c r="U274" s="199"/>
      <c r="V274" s="198"/>
      <c r="W274" s="199"/>
      <c r="X274" s="162"/>
      <c r="Y274" s="203"/>
      <c r="Z274" s="198"/>
      <c r="AA274" s="199"/>
      <c r="AB274" s="182"/>
      <c r="AC274" s="183"/>
      <c r="AD274" s="169"/>
      <c r="AE274" s="170"/>
      <c r="AF274" s="363"/>
      <c r="AG274" s="364"/>
      <c r="AH274" s="240"/>
      <c r="AI274" s="241"/>
    </row>
    <row r="275" spans="2:35" ht="34.5" customHeight="1" x14ac:dyDescent="0.55000000000000004">
      <c r="B275" s="370"/>
      <c r="C275" s="371"/>
      <c r="D275" s="372"/>
      <c r="E275" s="138"/>
      <c r="F275" s="139"/>
      <c r="G275" s="140"/>
      <c r="H275" s="138"/>
      <c r="I275" s="139"/>
      <c r="J275" s="140"/>
      <c r="K275" s="138"/>
      <c r="L275" s="139"/>
      <c r="M275" s="140"/>
      <c r="N275" s="351"/>
      <c r="O275" s="352"/>
      <c r="P275" s="351"/>
      <c r="Q275" s="352"/>
      <c r="R275" s="138"/>
      <c r="S275" s="140"/>
      <c r="T275" s="198"/>
      <c r="U275" s="199"/>
      <c r="V275" s="198"/>
      <c r="W275" s="199"/>
      <c r="X275" s="162"/>
      <c r="Y275" s="203"/>
      <c r="Z275" s="198"/>
      <c r="AA275" s="199"/>
      <c r="AB275" s="182"/>
      <c r="AC275" s="183"/>
      <c r="AD275" s="169"/>
      <c r="AE275" s="170"/>
      <c r="AF275" s="363"/>
      <c r="AG275" s="364"/>
      <c r="AH275" s="240"/>
      <c r="AI275" s="241"/>
    </row>
    <row r="276" spans="2:35" ht="42" customHeight="1" x14ac:dyDescent="0.55000000000000004">
      <c r="B276" s="373"/>
      <c r="C276" s="374"/>
      <c r="D276" s="375"/>
      <c r="E276" s="194"/>
      <c r="F276" s="247"/>
      <c r="G276" s="195"/>
      <c r="H276" s="194"/>
      <c r="I276" s="247"/>
      <c r="J276" s="195"/>
      <c r="K276" s="194"/>
      <c r="L276" s="247"/>
      <c r="M276" s="195"/>
      <c r="N276" s="353"/>
      <c r="O276" s="354"/>
      <c r="P276" s="353"/>
      <c r="Q276" s="354"/>
      <c r="R276" s="194"/>
      <c r="S276" s="195"/>
      <c r="T276" s="200"/>
      <c r="U276" s="201"/>
      <c r="V276" s="200"/>
      <c r="W276" s="201"/>
      <c r="X276" s="163"/>
      <c r="Y276" s="204"/>
      <c r="Z276" s="205"/>
      <c r="AA276" s="206"/>
      <c r="AB276" s="184"/>
      <c r="AC276" s="185"/>
      <c r="AD276" s="186"/>
      <c r="AE276" s="187"/>
      <c r="AF276" s="365"/>
      <c r="AG276" s="366"/>
      <c r="AH276" s="355"/>
      <c r="AI276" s="356"/>
    </row>
    <row r="277" spans="2:35" ht="22.5" customHeight="1" x14ac:dyDescent="0.55000000000000004">
      <c r="B277" s="367" t="s">
        <v>177</v>
      </c>
      <c r="C277" s="368"/>
      <c r="D277" s="369"/>
      <c r="E277" s="135" t="s">
        <v>12</v>
      </c>
      <c r="F277" s="136"/>
      <c r="G277" s="137"/>
      <c r="H277" s="135" t="s">
        <v>113</v>
      </c>
      <c r="I277" s="136"/>
      <c r="J277" s="137"/>
      <c r="K277" s="135">
        <v>23</v>
      </c>
      <c r="L277" s="136"/>
      <c r="M277" s="137"/>
      <c r="N277" s="349">
        <v>2</v>
      </c>
      <c r="O277" s="350"/>
      <c r="P277" s="349">
        <v>2</v>
      </c>
      <c r="Q277" s="350"/>
      <c r="R277" s="135">
        <v>2</v>
      </c>
      <c r="S277" s="137"/>
      <c r="T277" s="196">
        <v>6</v>
      </c>
      <c r="U277" s="197"/>
      <c r="V277" s="196">
        <v>0</v>
      </c>
      <c r="W277" s="197"/>
      <c r="X277" s="357">
        <v>1</v>
      </c>
      <c r="Y277" s="202">
        <v>0</v>
      </c>
      <c r="Z277" s="196">
        <v>1</v>
      </c>
      <c r="AA277" s="197"/>
      <c r="AB277" s="180">
        <v>5</v>
      </c>
      <c r="AC277" s="181"/>
      <c r="AD277" s="167">
        <v>0.75</v>
      </c>
      <c r="AE277" s="168"/>
      <c r="AF277" s="422" t="s">
        <v>145</v>
      </c>
      <c r="AG277" s="423"/>
      <c r="AH277" s="238"/>
      <c r="AI277" s="239"/>
    </row>
    <row r="278" spans="2:35" ht="25.5" customHeight="1" x14ac:dyDescent="0.55000000000000004">
      <c r="B278" s="370"/>
      <c r="C278" s="371"/>
      <c r="D278" s="372"/>
      <c r="E278" s="138"/>
      <c r="F278" s="139"/>
      <c r="G278" s="140"/>
      <c r="H278" s="138"/>
      <c r="I278" s="139"/>
      <c r="J278" s="140"/>
      <c r="K278" s="138"/>
      <c r="L278" s="139"/>
      <c r="M278" s="140"/>
      <c r="N278" s="351"/>
      <c r="O278" s="352"/>
      <c r="P278" s="351"/>
      <c r="Q278" s="352"/>
      <c r="R278" s="138"/>
      <c r="S278" s="140"/>
      <c r="T278" s="198"/>
      <c r="U278" s="199"/>
      <c r="V278" s="198"/>
      <c r="W278" s="199"/>
      <c r="X278" s="358"/>
      <c r="Y278" s="203"/>
      <c r="Z278" s="198"/>
      <c r="AA278" s="199"/>
      <c r="AB278" s="182"/>
      <c r="AC278" s="183"/>
      <c r="AD278" s="169"/>
      <c r="AE278" s="170"/>
      <c r="AF278" s="424"/>
      <c r="AG278" s="425"/>
      <c r="AH278" s="240"/>
      <c r="AI278" s="241"/>
    </row>
    <row r="279" spans="2:35" ht="25.5" customHeight="1" x14ac:dyDescent="0.55000000000000004">
      <c r="B279" s="370"/>
      <c r="C279" s="371"/>
      <c r="D279" s="372"/>
      <c r="E279" s="138"/>
      <c r="F279" s="139"/>
      <c r="G279" s="140"/>
      <c r="H279" s="138"/>
      <c r="I279" s="139"/>
      <c r="J279" s="140"/>
      <c r="K279" s="138"/>
      <c r="L279" s="139"/>
      <c r="M279" s="140"/>
      <c r="N279" s="351"/>
      <c r="O279" s="352"/>
      <c r="P279" s="351"/>
      <c r="Q279" s="352"/>
      <c r="R279" s="138"/>
      <c r="S279" s="140"/>
      <c r="T279" s="198"/>
      <c r="U279" s="199"/>
      <c r="V279" s="198"/>
      <c r="W279" s="199"/>
      <c r="X279" s="358"/>
      <c r="Y279" s="203"/>
      <c r="Z279" s="198"/>
      <c r="AA279" s="199"/>
      <c r="AB279" s="182"/>
      <c r="AC279" s="183"/>
      <c r="AD279" s="169"/>
      <c r="AE279" s="170"/>
      <c r="AF279" s="424"/>
      <c r="AG279" s="425"/>
      <c r="AH279" s="240"/>
      <c r="AI279" s="241"/>
    </row>
    <row r="280" spans="2:35" ht="22.5" customHeight="1" x14ac:dyDescent="0.55000000000000004">
      <c r="B280" s="373"/>
      <c r="C280" s="374"/>
      <c r="D280" s="375"/>
      <c r="E280" s="194"/>
      <c r="F280" s="247"/>
      <c r="G280" s="195"/>
      <c r="H280" s="194"/>
      <c r="I280" s="247"/>
      <c r="J280" s="195"/>
      <c r="K280" s="194"/>
      <c r="L280" s="247"/>
      <c r="M280" s="195"/>
      <c r="N280" s="353"/>
      <c r="O280" s="354"/>
      <c r="P280" s="353"/>
      <c r="Q280" s="354"/>
      <c r="R280" s="194"/>
      <c r="S280" s="195"/>
      <c r="T280" s="200"/>
      <c r="U280" s="201"/>
      <c r="V280" s="200"/>
      <c r="W280" s="201"/>
      <c r="X280" s="359"/>
      <c r="Y280" s="204"/>
      <c r="Z280" s="205"/>
      <c r="AA280" s="206"/>
      <c r="AB280" s="184"/>
      <c r="AC280" s="185"/>
      <c r="AD280" s="171"/>
      <c r="AE280" s="172"/>
      <c r="AF280" s="426"/>
      <c r="AG280" s="427"/>
      <c r="AH280" s="242"/>
      <c r="AI280" s="243"/>
    </row>
    <row r="281" spans="2:35" ht="30" customHeight="1" x14ac:dyDescent="0.55000000000000004">
      <c r="B281" s="367" t="s">
        <v>178</v>
      </c>
      <c r="C281" s="368"/>
      <c r="D281" s="369"/>
      <c r="E281" s="135" t="s">
        <v>115</v>
      </c>
      <c r="F281" s="136"/>
      <c r="G281" s="137"/>
      <c r="H281" s="135" t="s">
        <v>113</v>
      </c>
      <c r="I281" s="136"/>
      <c r="J281" s="137"/>
      <c r="K281" s="135">
        <v>4</v>
      </c>
      <c r="L281" s="136"/>
      <c r="M281" s="137"/>
      <c r="N281" s="349"/>
      <c r="O281" s="350"/>
      <c r="P281" s="349"/>
      <c r="Q281" s="350"/>
      <c r="R281" s="135">
        <v>1</v>
      </c>
      <c r="S281" s="137"/>
      <c r="T281" s="196">
        <v>1</v>
      </c>
      <c r="U281" s="197"/>
      <c r="V281" s="196"/>
      <c r="W281" s="197"/>
      <c r="X281" s="161"/>
      <c r="Y281" s="202">
        <v>0</v>
      </c>
      <c r="Z281" s="135">
        <v>0</v>
      </c>
      <c r="AA281" s="137"/>
      <c r="AB281" s="180">
        <v>1</v>
      </c>
      <c r="AC281" s="181"/>
      <c r="AD281" s="167">
        <v>0</v>
      </c>
      <c r="AE281" s="168"/>
      <c r="AF281" s="275" t="s">
        <v>41</v>
      </c>
      <c r="AG281" s="276"/>
      <c r="AH281" s="119" t="s">
        <v>116</v>
      </c>
      <c r="AI281" s="120"/>
    </row>
    <row r="282" spans="2:35" ht="29.25" customHeight="1" x14ac:dyDescent="0.55000000000000004">
      <c r="B282" s="370"/>
      <c r="C282" s="371"/>
      <c r="D282" s="372"/>
      <c r="E282" s="138"/>
      <c r="F282" s="139"/>
      <c r="G282" s="140"/>
      <c r="H282" s="138"/>
      <c r="I282" s="139"/>
      <c r="J282" s="140"/>
      <c r="K282" s="138"/>
      <c r="L282" s="139"/>
      <c r="M282" s="140"/>
      <c r="N282" s="351"/>
      <c r="O282" s="352"/>
      <c r="P282" s="351"/>
      <c r="Q282" s="352"/>
      <c r="R282" s="138"/>
      <c r="S282" s="140"/>
      <c r="T282" s="198"/>
      <c r="U282" s="199"/>
      <c r="V282" s="198"/>
      <c r="W282" s="199"/>
      <c r="X282" s="162"/>
      <c r="Y282" s="203"/>
      <c r="Z282" s="138"/>
      <c r="AA282" s="140"/>
      <c r="AB282" s="182"/>
      <c r="AC282" s="183"/>
      <c r="AD282" s="169"/>
      <c r="AE282" s="170"/>
      <c r="AF282" s="277"/>
      <c r="AG282" s="278"/>
      <c r="AH282" s="121"/>
      <c r="AI282" s="122"/>
    </row>
    <row r="283" spans="2:35" ht="57.75" customHeight="1" x14ac:dyDescent="0.55000000000000004">
      <c r="B283" s="370"/>
      <c r="C283" s="371"/>
      <c r="D283" s="372"/>
      <c r="E283" s="138"/>
      <c r="F283" s="139"/>
      <c r="G283" s="140"/>
      <c r="H283" s="138"/>
      <c r="I283" s="139"/>
      <c r="J283" s="140"/>
      <c r="K283" s="138"/>
      <c r="L283" s="139"/>
      <c r="M283" s="140"/>
      <c r="N283" s="351"/>
      <c r="O283" s="352"/>
      <c r="P283" s="351"/>
      <c r="Q283" s="352"/>
      <c r="R283" s="138"/>
      <c r="S283" s="140"/>
      <c r="T283" s="198"/>
      <c r="U283" s="199"/>
      <c r="V283" s="198"/>
      <c r="W283" s="199"/>
      <c r="X283" s="162"/>
      <c r="Y283" s="203"/>
      <c r="Z283" s="138"/>
      <c r="AA283" s="140"/>
      <c r="AB283" s="182"/>
      <c r="AC283" s="183"/>
      <c r="AD283" s="169"/>
      <c r="AE283" s="170"/>
      <c r="AF283" s="277"/>
      <c r="AG283" s="278"/>
      <c r="AH283" s="121"/>
      <c r="AI283" s="122"/>
    </row>
    <row r="284" spans="2:35" ht="64.5" customHeight="1" x14ac:dyDescent="0.55000000000000004">
      <c r="B284" s="373"/>
      <c r="C284" s="374"/>
      <c r="D284" s="375"/>
      <c r="E284" s="194"/>
      <c r="F284" s="247"/>
      <c r="G284" s="195"/>
      <c r="H284" s="194"/>
      <c r="I284" s="247"/>
      <c r="J284" s="195"/>
      <c r="K284" s="194"/>
      <c r="L284" s="247"/>
      <c r="M284" s="195"/>
      <c r="N284" s="353"/>
      <c r="O284" s="354"/>
      <c r="P284" s="353"/>
      <c r="Q284" s="354"/>
      <c r="R284" s="194"/>
      <c r="S284" s="195"/>
      <c r="T284" s="200"/>
      <c r="U284" s="201"/>
      <c r="V284" s="200"/>
      <c r="W284" s="201"/>
      <c r="X284" s="163"/>
      <c r="Y284" s="204"/>
      <c r="Z284" s="141"/>
      <c r="AA284" s="143"/>
      <c r="AB284" s="184"/>
      <c r="AC284" s="185"/>
      <c r="AD284" s="186"/>
      <c r="AE284" s="187"/>
      <c r="AF284" s="279"/>
      <c r="AG284" s="280"/>
      <c r="AH284" s="123"/>
      <c r="AI284" s="124"/>
    </row>
    <row r="285" spans="2:35" ht="23.25" customHeight="1" x14ac:dyDescent="0.55000000000000004">
      <c r="B285" s="270" t="s">
        <v>23</v>
      </c>
      <c r="C285" s="271"/>
      <c r="D285" s="48" t="s">
        <v>107</v>
      </c>
      <c r="E285" s="45"/>
      <c r="F285" s="45"/>
      <c r="G285" s="45"/>
      <c r="H285" s="45"/>
      <c r="I285" s="45"/>
      <c r="J285" s="45"/>
      <c r="K285" s="45"/>
      <c r="L285" s="45"/>
      <c r="M285" s="45"/>
      <c r="N285" s="45"/>
      <c r="O285" s="45"/>
      <c r="P285" s="45"/>
      <c r="Q285" s="45"/>
      <c r="R285" s="45"/>
      <c r="S285" s="45"/>
      <c r="T285" s="18"/>
      <c r="U285" s="18"/>
      <c r="V285" s="18"/>
      <c r="W285" s="18"/>
      <c r="X285" s="18"/>
      <c r="Y285" s="18"/>
      <c r="Z285" s="18"/>
      <c r="AA285" s="18"/>
      <c r="AB285" s="18"/>
      <c r="AC285" s="18"/>
      <c r="AD285" s="18"/>
      <c r="AE285" s="18"/>
      <c r="AF285" s="18"/>
      <c r="AG285" s="18"/>
      <c r="AH285" s="18"/>
      <c r="AI285" s="28"/>
    </row>
    <row r="286" spans="2:35" ht="22.5" customHeight="1" x14ac:dyDescent="0.55000000000000004">
      <c r="B286" s="309" t="s">
        <v>25</v>
      </c>
      <c r="C286" s="310"/>
      <c r="D286" s="48" t="s">
        <v>108</v>
      </c>
      <c r="E286" s="45"/>
      <c r="F286" s="45"/>
      <c r="G286" s="45"/>
      <c r="H286" s="45"/>
      <c r="I286" s="45"/>
      <c r="J286" s="45"/>
      <c r="K286" s="45"/>
      <c r="L286" s="45"/>
      <c r="M286" s="45"/>
      <c r="N286" s="45"/>
      <c r="O286" s="45"/>
      <c r="P286" s="45"/>
      <c r="Q286" s="45"/>
      <c r="R286" s="45"/>
      <c r="S286" s="45"/>
      <c r="T286" s="18"/>
      <c r="U286" s="18"/>
      <c r="V286" s="18"/>
      <c r="W286" s="18"/>
      <c r="X286" s="18"/>
      <c r="Y286" s="18"/>
      <c r="Z286" s="18"/>
      <c r="AA286" s="18"/>
      <c r="AB286" s="18"/>
      <c r="AC286" s="18"/>
      <c r="AD286" s="18"/>
      <c r="AE286" s="18"/>
      <c r="AF286" s="18"/>
      <c r="AG286" s="18"/>
      <c r="AH286" s="18"/>
      <c r="AI286" s="28"/>
    </row>
    <row r="287" spans="2:35" ht="21" customHeight="1" x14ac:dyDescent="0.55000000000000004">
      <c r="B287" s="104" t="s">
        <v>27</v>
      </c>
      <c r="C287" s="105"/>
      <c r="D287" s="48" t="s">
        <v>109</v>
      </c>
      <c r="E287" s="49"/>
      <c r="F287" s="49"/>
      <c r="G287" s="49"/>
      <c r="H287" s="49"/>
      <c r="I287" s="49"/>
      <c r="J287" s="49"/>
      <c r="K287" s="49"/>
      <c r="L287" s="49"/>
      <c r="M287" s="49"/>
      <c r="N287" s="49"/>
      <c r="O287" s="49"/>
      <c r="P287" s="49"/>
      <c r="Q287" s="49"/>
      <c r="R287" s="49"/>
      <c r="S287" s="49"/>
      <c r="T287" s="29"/>
      <c r="U287" s="29"/>
      <c r="V287" s="29"/>
      <c r="W287" s="29"/>
      <c r="X287" s="29"/>
      <c r="Y287" s="29"/>
      <c r="Z287" s="29"/>
      <c r="AA287" s="29"/>
      <c r="AB287" s="29"/>
      <c r="AC287" s="29"/>
      <c r="AD287" s="29"/>
      <c r="AE287" s="29"/>
      <c r="AF287" s="29"/>
      <c r="AG287" s="29"/>
      <c r="AH287" s="29"/>
      <c r="AI287" s="30"/>
    </row>
    <row r="288" spans="2:35" ht="19.5" customHeight="1" x14ac:dyDescent="0.55000000000000004">
      <c r="B288" s="90" t="s">
        <v>29</v>
      </c>
      <c r="C288" s="91"/>
      <c r="D288" s="48" t="s">
        <v>110</v>
      </c>
      <c r="E288" s="49"/>
      <c r="F288" s="49"/>
      <c r="G288" s="49"/>
      <c r="H288" s="49"/>
      <c r="I288" s="49"/>
      <c r="J288" s="49"/>
      <c r="K288" s="49"/>
      <c r="L288" s="49"/>
      <c r="M288" s="49"/>
      <c r="N288" s="49"/>
      <c r="O288" s="49"/>
      <c r="P288" s="49"/>
      <c r="Q288" s="49"/>
      <c r="R288" s="49"/>
      <c r="S288" s="49"/>
      <c r="T288" s="29"/>
      <c r="U288" s="29"/>
      <c r="V288" s="29"/>
      <c r="W288" s="29"/>
      <c r="X288" s="29"/>
      <c r="Y288" s="29"/>
      <c r="Z288" s="29"/>
      <c r="AA288" s="29"/>
      <c r="AB288" s="29"/>
      <c r="AC288" s="29"/>
      <c r="AD288" s="29"/>
      <c r="AE288" s="29"/>
      <c r="AF288" s="29"/>
      <c r="AG288" s="29"/>
      <c r="AH288" s="29"/>
      <c r="AI288" s="30"/>
    </row>
    <row r="289" spans="2:35" ht="23.25" customHeight="1" x14ac:dyDescent="0.55000000000000004">
      <c r="B289" s="90" t="s">
        <v>31</v>
      </c>
      <c r="C289" s="91"/>
      <c r="D289" s="48" t="s">
        <v>117</v>
      </c>
      <c r="E289" s="49"/>
      <c r="F289" s="49"/>
      <c r="G289" s="49"/>
      <c r="H289" s="49"/>
      <c r="I289" s="49"/>
      <c r="J289" s="49"/>
      <c r="K289" s="49"/>
      <c r="L289" s="49"/>
      <c r="M289" s="49"/>
      <c r="N289" s="49"/>
      <c r="O289" s="49"/>
      <c r="P289" s="49"/>
      <c r="Q289" s="49"/>
      <c r="R289" s="49"/>
      <c r="S289" s="49"/>
      <c r="T289" s="29"/>
      <c r="U289" s="29"/>
      <c r="V289" s="29"/>
      <c r="W289" s="29"/>
      <c r="X289" s="29"/>
      <c r="Y289" s="29"/>
      <c r="Z289" s="29"/>
      <c r="AA289" s="29"/>
      <c r="AB289" s="29"/>
      <c r="AC289" s="29"/>
      <c r="AD289" s="29"/>
      <c r="AE289" s="29"/>
      <c r="AF289" s="29"/>
      <c r="AG289" s="29"/>
      <c r="AH289" s="29"/>
      <c r="AI289" s="30"/>
    </row>
    <row r="290" spans="2:35" ht="19.5" customHeight="1" x14ac:dyDescent="0.6">
      <c r="B290" s="90" t="s">
        <v>32</v>
      </c>
      <c r="C290" s="91"/>
      <c r="D290" s="67" t="s">
        <v>112</v>
      </c>
      <c r="E290" s="68"/>
      <c r="F290" s="69"/>
      <c r="G290" s="69"/>
      <c r="H290" s="69"/>
      <c r="I290" s="69"/>
      <c r="J290" s="69"/>
      <c r="K290" s="69"/>
      <c r="L290" s="69"/>
      <c r="M290" s="69"/>
      <c r="N290" s="69"/>
      <c r="O290" s="69"/>
      <c r="P290" s="69"/>
      <c r="Q290" s="69"/>
      <c r="R290" s="69"/>
      <c r="S290" s="69"/>
      <c r="T290" s="32"/>
      <c r="U290" s="32"/>
      <c r="V290" s="32"/>
      <c r="W290" s="32"/>
      <c r="X290" s="32"/>
      <c r="Y290" s="32"/>
      <c r="Z290" s="32"/>
      <c r="AA290" s="360"/>
      <c r="AB290" s="360"/>
      <c r="AC290" s="360"/>
      <c r="AD290" s="360"/>
      <c r="AE290" s="360"/>
      <c r="AF290" s="360"/>
      <c r="AG290" s="360"/>
      <c r="AH290" s="360"/>
      <c r="AI290" s="360"/>
    </row>
    <row r="291" spans="2:35" ht="24" customHeight="1" x14ac:dyDescent="0.6">
      <c r="B291" s="223" t="s">
        <v>34</v>
      </c>
      <c r="C291" s="223"/>
      <c r="D291" s="52" t="s">
        <v>188</v>
      </c>
      <c r="E291" s="51"/>
      <c r="F291" s="51"/>
      <c r="G291" s="51"/>
      <c r="H291" s="51"/>
      <c r="I291" s="51"/>
      <c r="J291" s="51"/>
      <c r="K291" s="5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c r="AI291" s="22"/>
    </row>
    <row r="292" spans="2:35" ht="61.5" customHeight="1" x14ac:dyDescent="0.55000000000000004">
      <c r="B292" s="178" t="s">
        <v>36</v>
      </c>
      <c r="C292" s="343"/>
      <c r="D292" s="315"/>
      <c r="E292" s="313" t="s">
        <v>37</v>
      </c>
      <c r="F292" s="318"/>
      <c r="G292" s="314"/>
      <c r="H292" s="313" t="s">
        <v>38</v>
      </c>
      <c r="I292" s="318"/>
      <c r="J292" s="314"/>
      <c r="K292" s="313" t="s">
        <v>39</v>
      </c>
      <c r="L292" s="318"/>
      <c r="M292" s="314"/>
      <c r="N292" s="313" t="s">
        <v>194</v>
      </c>
      <c r="O292" s="314"/>
      <c r="P292" s="313" t="s">
        <v>192</v>
      </c>
      <c r="Q292" s="314"/>
      <c r="R292" s="313" t="s">
        <v>191</v>
      </c>
      <c r="S292" s="314"/>
      <c r="T292" s="313" t="s">
        <v>40</v>
      </c>
      <c r="U292" s="315"/>
      <c r="V292" s="316" t="s">
        <v>194</v>
      </c>
      <c r="W292" s="317"/>
      <c r="X292" s="64" t="s">
        <v>192</v>
      </c>
      <c r="Y292" s="64" t="s">
        <v>193</v>
      </c>
      <c r="Z292" s="313" t="s">
        <v>40</v>
      </c>
      <c r="AA292" s="317"/>
      <c r="AB292" s="96" t="s">
        <v>0</v>
      </c>
      <c r="AC292" s="98"/>
      <c r="AD292" s="96" t="s">
        <v>1</v>
      </c>
      <c r="AE292" s="98"/>
      <c r="AF292" s="96" t="s">
        <v>129</v>
      </c>
      <c r="AG292" s="98"/>
      <c r="AH292" s="96" t="s">
        <v>132</v>
      </c>
      <c r="AI292" s="98"/>
    </row>
    <row r="293" spans="2:35" ht="33" customHeight="1" x14ac:dyDescent="0.55000000000000004">
      <c r="B293" s="367" t="s">
        <v>179</v>
      </c>
      <c r="C293" s="368"/>
      <c r="D293" s="369"/>
      <c r="E293" s="135" t="s">
        <v>9</v>
      </c>
      <c r="F293" s="136"/>
      <c r="G293" s="137"/>
      <c r="H293" s="135" t="s">
        <v>118</v>
      </c>
      <c r="I293" s="136"/>
      <c r="J293" s="137"/>
      <c r="K293" s="135" t="s">
        <v>119</v>
      </c>
      <c r="L293" s="136"/>
      <c r="M293" s="137"/>
      <c r="N293" s="135"/>
      <c r="O293" s="137"/>
      <c r="P293" s="135">
        <v>2</v>
      </c>
      <c r="Q293" s="137"/>
      <c r="R293" s="135"/>
      <c r="S293" s="137"/>
      <c r="T293" s="180">
        <v>2</v>
      </c>
      <c r="U293" s="181"/>
      <c r="V293" s="180">
        <v>1</v>
      </c>
      <c r="W293" s="181"/>
      <c r="X293" s="311">
        <v>2</v>
      </c>
      <c r="Y293" s="202">
        <v>2</v>
      </c>
      <c r="Z293" s="180">
        <f>V293+X293+Y293</f>
        <v>5</v>
      </c>
      <c r="AA293" s="181"/>
      <c r="AB293" s="180">
        <v>0</v>
      </c>
      <c r="AC293" s="181"/>
      <c r="AD293" s="167">
        <v>1</v>
      </c>
      <c r="AE293" s="168"/>
      <c r="AF293" s="252" t="s">
        <v>42</v>
      </c>
      <c r="AG293" s="253"/>
      <c r="AH293" s="232"/>
      <c r="AI293" s="233"/>
    </row>
    <row r="294" spans="2:35" ht="34.5" customHeight="1" x14ac:dyDescent="0.55000000000000004">
      <c r="B294" s="370"/>
      <c r="C294" s="371"/>
      <c r="D294" s="372"/>
      <c r="E294" s="138"/>
      <c r="F294" s="139"/>
      <c r="G294" s="140"/>
      <c r="H294" s="138"/>
      <c r="I294" s="139"/>
      <c r="J294" s="140"/>
      <c r="K294" s="138"/>
      <c r="L294" s="139"/>
      <c r="M294" s="140"/>
      <c r="N294" s="138"/>
      <c r="O294" s="140"/>
      <c r="P294" s="138"/>
      <c r="Q294" s="140"/>
      <c r="R294" s="138"/>
      <c r="S294" s="140"/>
      <c r="T294" s="182"/>
      <c r="U294" s="183"/>
      <c r="V294" s="182"/>
      <c r="W294" s="183"/>
      <c r="X294" s="312"/>
      <c r="Y294" s="203"/>
      <c r="Z294" s="182"/>
      <c r="AA294" s="183"/>
      <c r="AB294" s="182"/>
      <c r="AC294" s="183"/>
      <c r="AD294" s="169"/>
      <c r="AE294" s="170"/>
      <c r="AF294" s="254"/>
      <c r="AG294" s="255"/>
      <c r="AH294" s="234"/>
      <c r="AI294" s="235"/>
    </row>
    <row r="295" spans="2:35" ht="40.5" customHeight="1" x14ac:dyDescent="0.55000000000000004">
      <c r="B295" s="370"/>
      <c r="C295" s="371"/>
      <c r="D295" s="372"/>
      <c r="E295" s="138"/>
      <c r="F295" s="139"/>
      <c r="G295" s="140"/>
      <c r="H295" s="138"/>
      <c r="I295" s="139"/>
      <c r="J295" s="140"/>
      <c r="K295" s="138"/>
      <c r="L295" s="139"/>
      <c r="M295" s="140"/>
      <c r="N295" s="138"/>
      <c r="O295" s="140"/>
      <c r="P295" s="138"/>
      <c r="Q295" s="140"/>
      <c r="R295" s="138"/>
      <c r="S295" s="140"/>
      <c r="T295" s="182"/>
      <c r="U295" s="183"/>
      <c r="V295" s="182"/>
      <c r="W295" s="183"/>
      <c r="X295" s="312"/>
      <c r="Y295" s="203"/>
      <c r="Z295" s="182"/>
      <c r="AA295" s="183"/>
      <c r="AB295" s="182"/>
      <c r="AC295" s="183"/>
      <c r="AD295" s="169"/>
      <c r="AE295" s="170"/>
      <c r="AF295" s="254"/>
      <c r="AG295" s="255"/>
      <c r="AH295" s="234"/>
      <c r="AI295" s="235"/>
    </row>
    <row r="296" spans="2:35" ht="32.25" customHeight="1" x14ac:dyDescent="0.55000000000000004">
      <c r="B296" s="373"/>
      <c r="C296" s="374"/>
      <c r="D296" s="375"/>
      <c r="E296" s="194"/>
      <c r="F296" s="247"/>
      <c r="G296" s="195"/>
      <c r="H296" s="194"/>
      <c r="I296" s="247"/>
      <c r="J296" s="195"/>
      <c r="K296" s="194"/>
      <c r="L296" s="247"/>
      <c r="M296" s="195"/>
      <c r="N296" s="194"/>
      <c r="O296" s="195"/>
      <c r="P296" s="194"/>
      <c r="Q296" s="195"/>
      <c r="R296" s="194"/>
      <c r="S296" s="195"/>
      <c r="T296" s="213"/>
      <c r="U296" s="214"/>
      <c r="V296" s="213"/>
      <c r="W296" s="214"/>
      <c r="X296" s="320"/>
      <c r="Y296" s="204"/>
      <c r="Z296" s="184"/>
      <c r="AA296" s="185"/>
      <c r="AB296" s="213"/>
      <c r="AC296" s="214"/>
      <c r="AD296" s="186"/>
      <c r="AE296" s="187"/>
      <c r="AF296" s="256"/>
      <c r="AG296" s="257"/>
      <c r="AH296" s="236"/>
      <c r="AI296" s="237"/>
    </row>
    <row r="297" spans="2:35" ht="36.75" customHeight="1" x14ac:dyDescent="0.55000000000000004">
      <c r="B297" s="367" t="s">
        <v>207</v>
      </c>
      <c r="C297" s="368"/>
      <c r="D297" s="369"/>
      <c r="E297" s="135" t="s">
        <v>9</v>
      </c>
      <c r="F297" s="136"/>
      <c r="G297" s="137"/>
      <c r="H297" s="135" t="s">
        <v>120</v>
      </c>
      <c r="I297" s="136"/>
      <c r="J297" s="137"/>
      <c r="K297" s="135">
        <v>8</v>
      </c>
      <c r="L297" s="136"/>
      <c r="M297" s="137"/>
      <c r="N297" s="135"/>
      <c r="O297" s="137"/>
      <c r="P297" s="135">
        <v>2</v>
      </c>
      <c r="Q297" s="137"/>
      <c r="R297" s="135">
        <v>6</v>
      </c>
      <c r="S297" s="137"/>
      <c r="T297" s="180">
        <f>P297+R297</f>
        <v>8</v>
      </c>
      <c r="U297" s="181"/>
      <c r="V297" s="180"/>
      <c r="W297" s="181"/>
      <c r="X297" s="311">
        <v>0</v>
      </c>
      <c r="Y297" s="202">
        <v>5</v>
      </c>
      <c r="Z297" s="180">
        <v>5</v>
      </c>
      <c r="AA297" s="181"/>
      <c r="AB297" s="180">
        <v>3</v>
      </c>
      <c r="AC297" s="181"/>
      <c r="AD297" s="167">
        <v>0.9</v>
      </c>
      <c r="AE297" s="168"/>
      <c r="AF297" s="361" t="s">
        <v>42</v>
      </c>
      <c r="AG297" s="362"/>
      <c r="AH297" s="188"/>
      <c r="AI297" s="189"/>
    </row>
    <row r="298" spans="2:35" ht="36.75" customHeight="1" x14ac:dyDescent="0.55000000000000004">
      <c r="B298" s="370"/>
      <c r="C298" s="371"/>
      <c r="D298" s="372"/>
      <c r="E298" s="138"/>
      <c r="F298" s="139"/>
      <c r="G298" s="140"/>
      <c r="H298" s="138"/>
      <c r="I298" s="139"/>
      <c r="J298" s="140"/>
      <c r="K298" s="138"/>
      <c r="L298" s="139"/>
      <c r="M298" s="140"/>
      <c r="N298" s="138"/>
      <c r="O298" s="140"/>
      <c r="P298" s="138"/>
      <c r="Q298" s="140"/>
      <c r="R298" s="138"/>
      <c r="S298" s="140"/>
      <c r="T298" s="182"/>
      <c r="U298" s="183"/>
      <c r="V298" s="182"/>
      <c r="W298" s="183"/>
      <c r="X298" s="312"/>
      <c r="Y298" s="203"/>
      <c r="Z298" s="182"/>
      <c r="AA298" s="183"/>
      <c r="AB298" s="182"/>
      <c r="AC298" s="183"/>
      <c r="AD298" s="169"/>
      <c r="AE298" s="170"/>
      <c r="AF298" s="363"/>
      <c r="AG298" s="364"/>
      <c r="AH298" s="190"/>
      <c r="AI298" s="191"/>
    </row>
    <row r="299" spans="2:35" ht="25.5" customHeight="1" x14ac:dyDescent="0.55000000000000004">
      <c r="B299" s="370"/>
      <c r="C299" s="371"/>
      <c r="D299" s="372"/>
      <c r="E299" s="138"/>
      <c r="F299" s="139"/>
      <c r="G299" s="140"/>
      <c r="H299" s="138"/>
      <c r="I299" s="139"/>
      <c r="J299" s="140"/>
      <c r="K299" s="138"/>
      <c r="L299" s="139"/>
      <c r="M299" s="140"/>
      <c r="N299" s="138"/>
      <c r="O299" s="140"/>
      <c r="P299" s="138"/>
      <c r="Q299" s="140"/>
      <c r="R299" s="138"/>
      <c r="S299" s="140"/>
      <c r="T299" s="182"/>
      <c r="U299" s="183"/>
      <c r="V299" s="182"/>
      <c r="W299" s="183"/>
      <c r="X299" s="312"/>
      <c r="Y299" s="203"/>
      <c r="Z299" s="182"/>
      <c r="AA299" s="183"/>
      <c r="AB299" s="182"/>
      <c r="AC299" s="183"/>
      <c r="AD299" s="169"/>
      <c r="AE299" s="170"/>
      <c r="AF299" s="363"/>
      <c r="AG299" s="364"/>
      <c r="AH299" s="190"/>
      <c r="AI299" s="191"/>
    </row>
    <row r="300" spans="2:35" ht="90" customHeight="1" x14ac:dyDescent="0.55000000000000004">
      <c r="B300" s="373"/>
      <c r="C300" s="374"/>
      <c r="D300" s="375"/>
      <c r="E300" s="194"/>
      <c r="F300" s="247"/>
      <c r="G300" s="195"/>
      <c r="H300" s="194"/>
      <c r="I300" s="247"/>
      <c r="J300" s="195"/>
      <c r="K300" s="194"/>
      <c r="L300" s="247"/>
      <c r="M300" s="195"/>
      <c r="N300" s="194"/>
      <c r="O300" s="195"/>
      <c r="P300" s="194"/>
      <c r="Q300" s="195"/>
      <c r="R300" s="194"/>
      <c r="S300" s="195"/>
      <c r="T300" s="213"/>
      <c r="U300" s="214"/>
      <c r="V300" s="213"/>
      <c r="W300" s="214"/>
      <c r="X300" s="320"/>
      <c r="Y300" s="204"/>
      <c r="Z300" s="184"/>
      <c r="AA300" s="185"/>
      <c r="AB300" s="184"/>
      <c r="AC300" s="185"/>
      <c r="AD300" s="186"/>
      <c r="AE300" s="187"/>
      <c r="AF300" s="365"/>
      <c r="AG300" s="366"/>
      <c r="AH300" s="192"/>
      <c r="AI300" s="193"/>
    </row>
    <row r="301" spans="2:35" ht="60" customHeight="1" x14ac:dyDescent="0.55000000000000004">
      <c r="B301" s="367" t="s">
        <v>208</v>
      </c>
      <c r="C301" s="368"/>
      <c r="D301" s="369"/>
      <c r="E301" s="135" t="s">
        <v>9</v>
      </c>
      <c r="F301" s="136"/>
      <c r="G301" s="137"/>
      <c r="H301" s="135" t="s">
        <v>209</v>
      </c>
      <c r="I301" s="136"/>
      <c r="J301" s="137"/>
      <c r="K301" s="135">
        <v>3</v>
      </c>
      <c r="L301" s="136"/>
      <c r="M301" s="137"/>
      <c r="N301" s="180"/>
      <c r="O301" s="181"/>
      <c r="P301" s="180">
        <v>1</v>
      </c>
      <c r="Q301" s="181"/>
      <c r="R301" s="135"/>
      <c r="S301" s="137"/>
      <c r="T301" s="180">
        <v>1</v>
      </c>
      <c r="U301" s="181"/>
      <c r="V301" s="180"/>
      <c r="W301" s="181"/>
      <c r="X301" s="311">
        <v>1</v>
      </c>
      <c r="Y301" s="202"/>
      <c r="Z301" s="180">
        <v>1</v>
      </c>
      <c r="AA301" s="181"/>
      <c r="AB301" s="180">
        <v>0</v>
      </c>
      <c r="AC301" s="181"/>
      <c r="AD301" s="167">
        <v>1</v>
      </c>
      <c r="AE301" s="168"/>
      <c r="AF301" s="361" t="s">
        <v>42</v>
      </c>
      <c r="AG301" s="362"/>
      <c r="AH301" s="188"/>
      <c r="AI301" s="189"/>
    </row>
    <row r="302" spans="2:35" ht="48.75" customHeight="1" x14ac:dyDescent="0.55000000000000004">
      <c r="B302" s="370"/>
      <c r="C302" s="371"/>
      <c r="D302" s="372"/>
      <c r="E302" s="138"/>
      <c r="F302" s="139"/>
      <c r="G302" s="140"/>
      <c r="H302" s="138"/>
      <c r="I302" s="139"/>
      <c r="J302" s="140"/>
      <c r="K302" s="138"/>
      <c r="L302" s="139"/>
      <c r="M302" s="140"/>
      <c r="N302" s="182"/>
      <c r="O302" s="183"/>
      <c r="P302" s="182"/>
      <c r="Q302" s="183"/>
      <c r="R302" s="138"/>
      <c r="S302" s="140"/>
      <c r="T302" s="182"/>
      <c r="U302" s="183"/>
      <c r="V302" s="182"/>
      <c r="W302" s="183"/>
      <c r="X302" s="312"/>
      <c r="Y302" s="203"/>
      <c r="Z302" s="182"/>
      <c r="AA302" s="183"/>
      <c r="AB302" s="182"/>
      <c r="AC302" s="183"/>
      <c r="AD302" s="169"/>
      <c r="AE302" s="170"/>
      <c r="AF302" s="363"/>
      <c r="AG302" s="364"/>
      <c r="AH302" s="190"/>
      <c r="AI302" s="191"/>
    </row>
    <row r="303" spans="2:35" ht="71.25" customHeight="1" x14ac:dyDescent="0.55000000000000004">
      <c r="B303" s="370"/>
      <c r="C303" s="371"/>
      <c r="D303" s="372"/>
      <c r="E303" s="138"/>
      <c r="F303" s="139"/>
      <c r="G303" s="140"/>
      <c r="H303" s="138"/>
      <c r="I303" s="139"/>
      <c r="J303" s="140"/>
      <c r="K303" s="138"/>
      <c r="L303" s="139"/>
      <c r="M303" s="140"/>
      <c r="N303" s="182"/>
      <c r="O303" s="183"/>
      <c r="P303" s="182"/>
      <c r="Q303" s="183"/>
      <c r="R303" s="138"/>
      <c r="S303" s="140"/>
      <c r="T303" s="182"/>
      <c r="U303" s="183"/>
      <c r="V303" s="182"/>
      <c r="W303" s="183"/>
      <c r="X303" s="312"/>
      <c r="Y303" s="203"/>
      <c r="Z303" s="182"/>
      <c r="AA303" s="183"/>
      <c r="AB303" s="182"/>
      <c r="AC303" s="183"/>
      <c r="AD303" s="169"/>
      <c r="AE303" s="170"/>
      <c r="AF303" s="363"/>
      <c r="AG303" s="364"/>
      <c r="AH303" s="190"/>
      <c r="AI303" s="191"/>
    </row>
    <row r="304" spans="2:35" ht="28.5" customHeight="1" x14ac:dyDescent="0.55000000000000004">
      <c r="B304" s="373"/>
      <c r="C304" s="374"/>
      <c r="D304" s="375"/>
      <c r="E304" s="194"/>
      <c r="F304" s="247"/>
      <c r="G304" s="195"/>
      <c r="H304" s="194"/>
      <c r="I304" s="247"/>
      <c r="J304" s="195"/>
      <c r="K304" s="194"/>
      <c r="L304" s="247"/>
      <c r="M304" s="195"/>
      <c r="N304" s="213"/>
      <c r="O304" s="214"/>
      <c r="P304" s="213"/>
      <c r="Q304" s="214"/>
      <c r="R304" s="194"/>
      <c r="S304" s="195"/>
      <c r="T304" s="213"/>
      <c r="U304" s="214"/>
      <c r="V304" s="213"/>
      <c r="W304" s="214"/>
      <c r="X304" s="320"/>
      <c r="Y304" s="204"/>
      <c r="Z304" s="184"/>
      <c r="AA304" s="185"/>
      <c r="AB304" s="184"/>
      <c r="AC304" s="185"/>
      <c r="AD304" s="186"/>
      <c r="AE304" s="187"/>
      <c r="AF304" s="365"/>
      <c r="AG304" s="366"/>
      <c r="AH304" s="192"/>
      <c r="AI304" s="193"/>
    </row>
    <row r="305" spans="2:35" ht="54" customHeight="1" x14ac:dyDescent="0.55000000000000004">
      <c r="B305" s="367" t="s">
        <v>180</v>
      </c>
      <c r="C305" s="368"/>
      <c r="D305" s="369"/>
      <c r="E305" s="135" t="s">
        <v>9</v>
      </c>
      <c r="F305" s="136"/>
      <c r="G305" s="137"/>
      <c r="H305" s="135" t="s">
        <v>121</v>
      </c>
      <c r="I305" s="136"/>
      <c r="J305" s="137"/>
      <c r="K305" s="135">
        <v>4</v>
      </c>
      <c r="L305" s="136"/>
      <c r="M305" s="137"/>
      <c r="N305" s="135"/>
      <c r="O305" s="137"/>
      <c r="P305" s="135">
        <v>1</v>
      </c>
      <c r="Q305" s="137"/>
      <c r="R305" s="135"/>
      <c r="S305" s="137"/>
      <c r="T305" s="180">
        <v>1</v>
      </c>
      <c r="U305" s="181"/>
      <c r="V305" s="180"/>
      <c r="W305" s="181"/>
      <c r="X305" s="311">
        <v>0</v>
      </c>
      <c r="Y305" s="272"/>
      <c r="Z305" s="180">
        <v>0</v>
      </c>
      <c r="AA305" s="181"/>
      <c r="AB305" s="180">
        <v>1</v>
      </c>
      <c r="AC305" s="181"/>
      <c r="AD305" s="167">
        <v>0</v>
      </c>
      <c r="AE305" s="168"/>
      <c r="AF305" s="275" t="s">
        <v>41</v>
      </c>
      <c r="AG305" s="276"/>
      <c r="AH305" s="319" t="s">
        <v>288</v>
      </c>
      <c r="AI305" s="128"/>
    </row>
    <row r="306" spans="2:35" ht="28.5" customHeight="1" x14ac:dyDescent="0.55000000000000004">
      <c r="B306" s="370"/>
      <c r="C306" s="371"/>
      <c r="D306" s="372"/>
      <c r="E306" s="138"/>
      <c r="F306" s="139"/>
      <c r="G306" s="140"/>
      <c r="H306" s="138"/>
      <c r="I306" s="139"/>
      <c r="J306" s="140"/>
      <c r="K306" s="138"/>
      <c r="L306" s="139"/>
      <c r="M306" s="140"/>
      <c r="N306" s="138"/>
      <c r="O306" s="140"/>
      <c r="P306" s="138"/>
      <c r="Q306" s="140"/>
      <c r="R306" s="138"/>
      <c r="S306" s="140"/>
      <c r="T306" s="182"/>
      <c r="U306" s="183"/>
      <c r="V306" s="182"/>
      <c r="W306" s="183"/>
      <c r="X306" s="312"/>
      <c r="Y306" s="273"/>
      <c r="Z306" s="182"/>
      <c r="AA306" s="183"/>
      <c r="AB306" s="182"/>
      <c r="AC306" s="183"/>
      <c r="AD306" s="169"/>
      <c r="AE306" s="170"/>
      <c r="AF306" s="277"/>
      <c r="AG306" s="278"/>
      <c r="AH306" s="129"/>
      <c r="AI306" s="131"/>
    </row>
    <row r="307" spans="2:35" ht="21.75" customHeight="1" x14ac:dyDescent="0.55000000000000004">
      <c r="B307" s="370"/>
      <c r="C307" s="371"/>
      <c r="D307" s="372"/>
      <c r="E307" s="138"/>
      <c r="F307" s="139"/>
      <c r="G307" s="140"/>
      <c r="H307" s="138"/>
      <c r="I307" s="139"/>
      <c r="J307" s="140"/>
      <c r="K307" s="138"/>
      <c r="L307" s="139"/>
      <c r="M307" s="140"/>
      <c r="N307" s="138"/>
      <c r="O307" s="140"/>
      <c r="P307" s="138"/>
      <c r="Q307" s="140"/>
      <c r="R307" s="138"/>
      <c r="S307" s="140"/>
      <c r="T307" s="182"/>
      <c r="U307" s="183"/>
      <c r="V307" s="182"/>
      <c r="W307" s="183"/>
      <c r="X307" s="312"/>
      <c r="Y307" s="273"/>
      <c r="Z307" s="182"/>
      <c r="AA307" s="183"/>
      <c r="AB307" s="182"/>
      <c r="AC307" s="183"/>
      <c r="AD307" s="169"/>
      <c r="AE307" s="170"/>
      <c r="AF307" s="277"/>
      <c r="AG307" s="278"/>
      <c r="AH307" s="129"/>
      <c r="AI307" s="131"/>
    </row>
    <row r="308" spans="2:35" ht="12.75" customHeight="1" x14ac:dyDescent="0.55000000000000004">
      <c r="B308" s="373"/>
      <c r="C308" s="374"/>
      <c r="D308" s="375"/>
      <c r="E308" s="194"/>
      <c r="F308" s="247"/>
      <c r="G308" s="195"/>
      <c r="H308" s="194"/>
      <c r="I308" s="247"/>
      <c r="J308" s="195"/>
      <c r="K308" s="194"/>
      <c r="L308" s="247"/>
      <c r="M308" s="195"/>
      <c r="N308" s="194"/>
      <c r="O308" s="195"/>
      <c r="P308" s="194"/>
      <c r="Q308" s="195"/>
      <c r="R308" s="194"/>
      <c r="S308" s="195"/>
      <c r="T308" s="213"/>
      <c r="U308" s="214"/>
      <c r="V308" s="213"/>
      <c r="W308" s="214"/>
      <c r="X308" s="320"/>
      <c r="Y308" s="274"/>
      <c r="Z308" s="184"/>
      <c r="AA308" s="185"/>
      <c r="AB308" s="184"/>
      <c r="AC308" s="185"/>
      <c r="AD308" s="186"/>
      <c r="AE308" s="187"/>
      <c r="AF308" s="279"/>
      <c r="AG308" s="280"/>
      <c r="AH308" s="132"/>
      <c r="AI308" s="134"/>
    </row>
    <row r="309" spans="2:35" ht="19.5" customHeight="1" x14ac:dyDescent="0.55000000000000004">
      <c r="B309" s="270" t="s">
        <v>23</v>
      </c>
      <c r="C309" s="271"/>
      <c r="D309" s="48" t="s">
        <v>107</v>
      </c>
      <c r="E309" s="45"/>
      <c r="F309" s="45"/>
      <c r="G309" s="45"/>
      <c r="H309" s="45"/>
      <c r="I309" s="45"/>
      <c r="J309" s="45"/>
      <c r="K309" s="45"/>
      <c r="L309" s="45"/>
      <c r="M309" s="45"/>
      <c r="N309" s="45"/>
      <c r="O309" s="45"/>
      <c r="P309" s="45"/>
      <c r="Q309" s="45"/>
      <c r="R309" s="45"/>
      <c r="S309" s="45"/>
      <c r="T309" s="18"/>
      <c r="U309" s="18"/>
      <c r="V309" s="18"/>
      <c r="W309" s="18"/>
      <c r="X309" s="18"/>
      <c r="Y309" s="18"/>
      <c r="Z309" s="18"/>
      <c r="AA309" s="18"/>
      <c r="AB309" s="18"/>
      <c r="AC309" s="18"/>
      <c r="AD309" s="18"/>
      <c r="AE309" s="18"/>
      <c r="AF309" s="18"/>
      <c r="AG309" s="18"/>
      <c r="AH309" s="18"/>
      <c r="AI309" s="28"/>
    </row>
    <row r="310" spans="2:35" ht="23.25" customHeight="1" x14ac:dyDescent="0.55000000000000004">
      <c r="B310" s="309" t="s">
        <v>25</v>
      </c>
      <c r="C310" s="310"/>
      <c r="D310" s="48" t="s">
        <v>211</v>
      </c>
      <c r="E310" s="45"/>
      <c r="F310" s="45"/>
      <c r="G310" s="45"/>
      <c r="H310" s="45"/>
      <c r="I310" s="45"/>
      <c r="J310" s="45"/>
      <c r="K310" s="45"/>
      <c r="L310" s="45"/>
      <c r="M310" s="45"/>
      <c r="N310" s="45"/>
      <c r="O310" s="45"/>
      <c r="P310" s="45"/>
      <c r="Q310" s="45"/>
      <c r="R310" s="45"/>
      <c r="S310" s="45"/>
      <c r="T310" s="18"/>
      <c r="U310" s="18"/>
      <c r="V310" s="18"/>
      <c r="W310" s="18"/>
      <c r="X310" s="18"/>
      <c r="Y310" s="18"/>
      <c r="Z310" s="18"/>
      <c r="AA310" s="18"/>
      <c r="AB310" s="18"/>
      <c r="AC310" s="18"/>
      <c r="AD310" s="18"/>
      <c r="AE310" s="18"/>
      <c r="AF310" s="18"/>
      <c r="AG310" s="18"/>
      <c r="AH310" s="18"/>
      <c r="AI310" s="28"/>
    </row>
    <row r="311" spans="2:35" ht="22.5" customHeight="1" x14ac:dyDescent="0.55000000000000004">
      <c r="B311" s="104" t="s">
        <v>27</v>
      </c>
      <c r="C311" s="105"/>
      <c r="D311" s="48" t="s">
        <v>210</v>
      </c>
      <c r="E311" s="49"/>
      <c r="F311" s="49"/>
      <c r="G311" s="49"/>
      <c r="H311" s="49"/>
      <c r="I311" s="49"/>
      <c r="J311" s="49"/>
      <c r="K311" s="49"/>
      <c r="L311" s="49"/>
      <c r="M311" s="49"/>
      <c r="N311" s="49"/>
      <c r="O311" s="49"/>
      <c r="P311" s="49"/>
      <c r="Q311" s="49"/>
      <c r="R311" s="49"/>
      <c r="S311" s="49"/>
      <c r="T311" s="29"/>
      <c r="U311" s="29"/>
      <c r="V311" s="29"/>
      <c r="W311" s="29"/>
      <c r="X311" s="29"/>
      <c r="Y311" s="29"/>
      <c r="Z311" s="29"/>
      <c r="AA311" s="29"/>
      <c r="AB311" s="29"/>
      <c r="AC311" s="29"/>
      <c r="AD311" s="29"/>
      <c r="AE311" s="29"/>
      <c r="AF311" s="29"/>
      <c r="AG311" s="29"/>
      <c r="AH311" s="29"/>
      <c r="AI311" s="30"/>
    </row>
    <row r="312" spans="2:35" ht="20.25" customHeight="1" x14ac:dyDescent="0.55000000000000004">
      <c r="B312" s="90" t="s">
        <v>29</v>
      </c>
      <c r="C312" s="91"/>
      <c r="D312" s="48" t="s">
        <v>110</v>
      </c>
      <c r="E312" s="49"/>
      <c r="F312" s="49"/>
      <c r="G312" s="49"/>
      <c r="H312" s="49"/>
      <c r="I312" s="49"/>
      <c r="J312" s="49"/>
      <c r="K312" s="49"/>
      <c r="L312" s="49"/>
      <c r="M312" s="49"/>
      <c r="N312" s="49"/>
      <c r="O312" s="49"/>
      <c r="P312" s="49"/>
      <c r="Q312" s="49"/>
      <c r="R312" s="49"/>
      <c r="S312" s="49"/>
      <c r="T312" s="29"/>
      <c r="U312" s="29"/>
      <c r="V312" s="29"/>
      <c r="W312" s="29"/>
      <c r="X312" s="29"/>
      <c r="Y312" s="29"/>
      <c r="Z312" s="29"/>
      <c r="AA312" s="29"/>
      <c r="AB312" s="29"/>
      <c r="AC312" s="29"/>
      <c r="AD312" s="29"/>
      <c r="AE312" s="29"/>
      <c r="AF312" s="29"/>
      <c r="AG312" s="29"/>
      <c r="AH312" s="29"/>
      <c r="AI312" s="30"/>
    </row>
    <row r="313" spans="2:35" ht="22.5" customHeight="1" x14ac:dyDescent="0.55000000000000004">
      <c r="B313" s="90" t="s">
        <v>31</v>
      </c>
      <c r="C313" s="91"/>
      <c r="D313" s="48" t="s">
        <v>212</v>
      </c>
      <c r="E313" s="49"/>
      <c r="F313" s="49"/>
      <c r="G313" s="49"/>
      <c r="H313" s="49"/>
      <c r="I313" s="49"/>
      <c r="J313" s="49"/>
      <c r="K313" s="49"/>
      <c r="L313" s="49"/>
      <c r="M313" s="49"/>
      <c r="N313" s="49"/>
      <c r="O313" s="49"/>
      <c r="P313" s="49"/>
      <c r="Q313" s="49"/>
      <c r="R313" s="49"/>
      <c r="S313" s="49"/>
      <c r="T313" s="29"/>
      <c r="U313" s="29"/>
      <c r="V313" s="29"/>
      <c r="W313" s="29"/>
      <c r="X313" s="29"/>
      <c r="Y313" s="29"/>
      <c r="Z313" s="29"/>
      <c r="AA313" s="29"/>
      <c r="AB313" s="29"/>
      <c r="AC313" s="29"/>
      <c r="AD313" s="29"/>
      <c r="AE313" s="29"/>
      <c r="AF313" s="29"/>
      <c r="AG313" s="29"/>
      <c r="AH313" s="29"/>
      <c r="AI313" s="30"/>
    </row>
    <row r="314" spans="2:35" ht="19.5" customHeight="1" x14ac:dyDescent="0.55000000000000004">
      <c r="B314" s="90" t="s">
        <v>32</v>
      </c>
      <c r="C314" s="91"/>
      <c r="D314" s="48" t="s">
        <v>112</v>
      </c>
      <c r="E314" s="49"/>
      <c r="F314" s="49"/>
      <c r="G314" s="49"/>
      <c r="H314" s="49"/>
      <c r="I314" s="49"/>
      <c r="J314" s="49"/>
      <c r="K314" s="49"/>
      <c r="L314" s="49"/>
      <c r="M314" s="49"/>
      <c r="N314" s="49"/>
      <c r="O314" s="49"/>
      <c r="P314" s="49"/>
      <c r="Q314" s="49"/>
      <c r="R314" s="49"/>
      <c r="S314" s="49"/>
      <c r="T314" s="29"/>
      <c r="U314" s="29"/>
      <c r="V314" s="29"/>
      <c r="W314" s="29"/>
      <c r="X314" s="29"/>
      <c r="Y314" s="29"/>
      <c r="Z314" s="29"/>
      <c r="AA314" s="29"/>
      <c r="AB314" s="29"/>
      <c r="AC314" s="29"/>
      <c r="AD314" s="29"/>
      <c r="AE314" s="29"/>
      <c r="AF314" s="29"/>
      <c r="AG314" s="29"/>
      <c r="AH314" s="29"/>
      <c r="AI314" s="30"/>
    </row>
    <row r="315" spans="2:35" ht="17.25" customHeight="1" x14ac:dyDescent="0.55000000000000004">
      <c r="B315" s="223" t="s">
        <v>34</v>
      </c>
      <c r="C315" s="223"/>
      <c r="D315" s="54" t="s">
        <v>188</v>
      </c>
      <c r="E315" s="33"/>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2"/>
    </row>
    <row r="316" spans="2:35" ht="37.5" customHeight="1" x14ac:dyDescent="0.55000000000000004">
      <c r="B316" s="178" t="s">
        <v>36</v>
      </c>
      <c r="C316" s="343"/>
      <c r="D316" s="315"/>
      <c r="E316" s="313" t="s">
        <v>37</v>
      </c>
      <c r="F316" s="318"/>
      <c r="G316" s="314"/>
      <c r="H316" s="313" t="s">
        <v>38</v>
      </c>
      <c r="I316" s="318"/>
      <c r="J316" s="314"/>
      <c r="K316" s="313" t="s">
        <v>39</v>
      </c>
      <c r="L316" s="318"/>
      <c r="M316" s="314"/>
      <c r="N316" s="313" t="s">
        <v>194</v>
      </c>
      <c r="O316" s="314"/>
      <c r="P316" s="313" t="s">
        <v>192</v>
      </c>
      <c r="Q316" s="314"/>
      <c r="R316" s="313" t="s">
        <v>191</v>
      </c>
      <c r="S316" s="314"/>
      <c r="T316" s="313" t="s">
        <v>40</v>
      </c>
      <c r="U316" s="315"/>
      <c r="V316" s="316" t="s">
        <v>194</v>
      </c>
      <c r="W316" s="317"/>
      <c r="X316" s="64" t="s">
        <v>192</v>
      </c>
      <c r="Y316" s="64" t="s">
        <v>193</v>
      </c>
      <c r="Z316" s="313" t="s">
        <v>40</v>
      </c>
      <c r="AA316" s="317"/>
      <c r="AB316" s="96" t="s">
        <v>0</v>
      </c>
      <c r="AC316" s="98"/>
      <c r="AD316" s="96" t="s">
        <v>1</v>
      </c>
      <c r="AE316" s="98"/>
      <c r="AF316" s="96" t="s">
        <v>129</v>
      </c>
      <c r="AG316" s="98"/>
      <c r="AH316" s="96" t="s">
        <v>132</v>
      </c>
      <c r="AI316" s="98"/>
    </row>
    <row r="317" spans="2:35" ht="54.75" customHeight="1" x14ac:dyDescent="0.55000000000000004">
      <c r="B317" s="296" t="s">
        <v>181</v>
      </c>
      <c r="C317" s="328"/>
      <c r="D317" s="329"/>
      <c r="E317" s="135" t="s">
        <v>122</v>
      </c>
      <c r="F317" s="136"/>
      <c r="G317" s="137"/>
      <c r="H317" s="135" t="s">
        <v>123</v>
      </c>
      <c r="I317" s="136"/>
      <c r="J317" s="137"/>
      <c r="K317" s="135">
        <v>10</v>
      </c>
      <c r="L317" s="136"/>
      <c r="M317" s="137"/>
      <c r="N317" s="135"/>
      <c r="O317" s="137"/>
      <c r="P317" s="135" t="s">
        <v>124</v>
      </c>
      <c r="Q317" s="137"/>
      <c r="R317" s="135">
        <v>2</v>
      </c>
      <c r="S317" s="137"/>
      <c r="T317" s="180">
        <v>2</v>
      </c>
      <c r="U317" s="181"/>
      <c r="V317" s="180"/>
      <c r="W317" s="181"/>
      <c r="X317" s="249"/>
      <c r="Y317" s="202">
        <v>2</v>
      </c>
      <c r="Z317" s="180">
        <v>2</v>
      </c>
      <c r="AA317" s="181"/>
      <c r="AB317" s="180">
        <v>0</v>
      </c>
      <c r="AC317" s="181"/>
      <c r="AD317" s="167">
        <v>1</v>
      </c>
      <c r="AE317" s="168"/>
      <c r="AF317" s="252" t="s">
        <v>42</v>
      </c>
      <c r="AG317" s="253"/>
      <c r="AH317" s="232"/>
      <c r="AI317" s="233"/>
    </row>
    <row r="318" spans="2:35" ht="80.25" customHeight="1" x14ac:dyDescent="0.55000000000000004">
      <c r="B318" s="344"/>
      <c r="C318" s="345"/>
      <c r="D318" s="346"/>
      <c r="E318" s="138"/>
      <c r="F318" s="139"/>
      <c r="G318" s="140"/>
      <c r="H318" s="138"/>
      <c r="I318" s="139"/>
      <c r="J318" s="140"/>
      <c r="K318" s="138"/>
      <c r="L318" s="139"/>
      <c r="M318" s="140"/>
      <c r="N318" s="138"/>
      <c r="O318" s="140"/>
      <c r="P318" s="138"/>
      <c r="Q318" s="140"/>
      <c r="R318" s="138"/>
      <c r="S318" s="140"/>
      <c r="T318" s="182"/>
      <c r="U318" s="183"/>
      <c r="V318" s="182"/>
      <c r="W318" s="183"/>
      <c r="X318" s="250"/>
      <c r="Y318" s="203"/>
      <c r="Z318" s="182"/>
      <c r="AA318" s="183"/>
      <c r="AB318" s="182"/>
      <c r="AC318" s="183"/>
      <c r="AD318" s="169"/>
      <c r="AE318" s="170"/>
      <c r="AF318" s="254"/>
      <c r="AG318" s="255"/>
      <c r="AH318" s="234"/>
      <c r="AI318" s="235"/>
    </row>
    <row r="319" spans="2:35" ht="72.75" customHeight="1" x14ac:dyDescent="0.55000000000000004">
      <c r="B319" s="344"/>
      <c r="C319" s="345"/>
      <c r="D319" s="346"/>
      <c r="E319" s="138"/>
      <c r="F319" s="139"/>
      <c r="G319" s="140"/>
      <c r="H319" s="138"/>
      <c r="I319" s="139"/>
      <c r="J319" s="140"/>
      <c r="K319" s="138"/>
      <c r="L319" s="139"/>
      <c r="M319" s="140"/>
      <c r="N319" s="138"/>
      <c r="O319" s="140"/>
      <c r="P319" s="138"/>
      <c r="Q319" s="140"/>
      <c r="R319" s="138"/>
      <c r="S319" s="140"/>
      <c r="T319" s="182"/>
      <c r="U319" s="183"/>
      <c r="V319" s="182"/>
      <c r="W319" s="183"/>
      <c r="X319" s="250"/>
      <c r="Y319" s="203"/>
      <c r="Z319" s="182"/>
      <c r="AA319" s="183"/>
      <c r="AB319" s="182"/>
      <c r="AC319" s="183"/>
      <c r="AD319" s="169"/>
      <c r="AE319" s="170"/>
      <c r="AF319" s="254"/>
      <c r="AG319" s="255"/>
      <c r="AH319" s="234"/>
      <c r="AI319" s="235"/>
    </row>
    <row r="320" spans="2:35" ht="43.5" customHeight="1" x14ac:dyDescent="0.55000000000000004">
      <c r="B320" s="330"/>
      <c r="C320" s="331"/>
      <c r="D320" s="332"/>
      <c r="E320" s="194"/>
      <c r="F320" s="247"/>
      <c r="G320" s="195"/>
      <c r="H320" s="194"/>
      <c r="I320" s="247"/>
      <c r="J320" s="195"/>
      <c r="K320" s="194"/>
      <c r="L320" s="247"/>
      <c r="M320" s="195"/>
      <c r="N320" s="194"/>
      <c r="O320" s="195"/>
      <c r="P320" s="194"/>
      <c r="Q320" s="195"/>
      <c r="R320" s="194"/>
      <c r="S320" s="195"/>
      <c r="T320" s="213"/>
      <c r="U320" s="214"/>
      <c r="V320" s="213"/>
      <c r="W320" s="214"/>
      <c r="X320" s="251"/>
      <c r="Y320" s="204"/>
      <c r="Z320" s="184"/>
      <c r="AA320" s="185"/>
      <c r="AB320" s="213"/>
      <c r="AC320" s="214"/>
      <c r="AD320" s="186"/>
      <c r="AE320" s="187"/>
      <c r="AF320" s="256"/>
      <c r="AG320" s="257"/>
      <c r="AH320" s="236"/>
      <c r="AI320" s="237"/>
    </row>
    <row r="321" spans="2:35" ht="60" customHeight="1" x14ac:dyDescent="0.55000000000000004">
      <c r="B321" s="296" t="s">
        <v>215</v>
      </c>
      <c r="C321" s="328"/>
      <c r="D321" s="329"/>
      <c r="E321" s="135" t="s">
        <v>122</v>
      </c>
      <c r="F321" s="136"/>
      <c r="G321" s="137"/>
      <c r="H321" s="135" t="s">
        <v>213</v>
      </c>
      <c r="I321" s="136"/>
      <c r="J321" s="137"/>
      <c r="K321" s="135">
        <v>1</v>
      </c>
      <c r="L321" s="136"/>
      <c r="M321" s="137"/>
      <c r="N321" s="135"/>
      <c r="O321" s="137"/>
      <c r="P321" s="135">
        <v>1</v>
      </c>
      <c r="Q321" s="137"/>
      <c r="R321" s="135"/>
      <c r="S321" s="137"/>
      <c r="T321" s="180">
        <v>1</v>
      </c>
      <c r="U321" s="181"/>
      <c r="V321" s="180"/>
      <c r="W321" s="181"/>
      <c r="X321" s="311">
        <v>1</v>
      </c>
      <c r="Y321" s="202"/>
      <c r="Z321" s="180">
        <v>1</v>
      </c>
      <c r="AA321" s="181"/>
      <c r="AB321" s="180">
        <v>0</v>
      </c>
      <c r="AC321" s="181"/>
      <c r="AD321" s="167">
        <v>1</v>
      </c>
      <c r="AE321" s="168"/>
      <c r="AF321" s="361" t="s">
        <v>42</v>
      </c>
      <c r="AG321" s="362"/>
      <c r="AH321" s="188"/>
      <c r="AI321" s="189"/>
    </row>
    <row r="322" spans="2:35" ht="42" customHeight="1" x14ac:dyDescent="0.55000000000000004">
      <c r="B322" s="344"/>
      <c r="C322" s="345"/>
      <c r="D322" s="346"/>
      <c r="E322" s="138"/>
      <c r="F322" s="139"/>
      <c r="G322" s="140"/>
      <c r="H322" s="138"/>
      <c r="I322" s="139"/>
      <c r="J322" s="140"/>
      <c r="K322" s="138"/>
      <c r="L322" s="139"/>
      <c r="M322" s="140"/>
      <c r="N322" s="138"/>
      <c r="O322" s="140"/>
      <c r="P322" s="138"/>
      <c r="Q322" s="140"/>
      <c r="R322" s="138"/>
      <c r="S322" s="140"/>
      <c r="T322" s="182"/>
      <c r="U322" s="183"/>
      <c r="V322" s="182"/>
      <c r="W322" s="183"/>
      <c r="X322" s="312"/>
      <c r="Y322" s="203"/>
      <c r="Z322" s="182"/>
      <c r="AA322" s="183"/>
      <c r="AB322" s="182"/>
      <c r="AC322" s="183"/>
      <c r="AD322" s="169"/>
      <c r="AE322" s="170"/>
      <c r="AF322" s="363"/>
      <c r="AG322" s="364"/>
      <c r="AH322" s="190"/>
      <c r="AI322" s="191"/>
    </row>
    <row r="323" spans="2:35" ht="28.5" customHeight="1" x14ac:dyDescent="0.55000000000000004">
      <c r="B323" s="344"/>
      <c r="C323" s="345"/>
      <c r="D323" s="346"/>
      <c r="E323" s="138"/>
      <c r="F323" s="139"/>
      <c r="G323" s="140"/>
      <c r="H323" s="138"/>
      <c r="I323" s="139"/>
      <c r="J323" s="140"/>
      <c r="K323" s="138"/>
      <c r="L323" s="139"/>
      <c r="M323" s="140"/>
      <c r="N323" s="138"/>
      <c r="O323" s="140"/>
      <c r="P323" s="138"/>
      <c r="Q323" s="140"/>
      <c r="R323" s="138"/>
      <c r="S323" s="140"/>
      <c r="T323" s="182"/>
      <c r="U323" s="183"/>
      <c r="V323" s="182"/>
      <c r="W323" s="183"/>
      <c r="X323" s="312"/>
      <c r="Y323" s="203"/>
      <c r="Z323" s="182"/>
      <c r="AA323" s="183"/>
      <c r="AB323" s="182"/>
      <c r="AC323" s="183"/>
      <c r="AD323" s="169"/>
      <c r="AE323" s="170"/>
      <c r="AF323" s="363"/>
      <c r="AG323" s="364"/>
      <c r="AH323" s="190"/>
      <c r="AI323" s="191"/>
    </row>
    <row r="324" spans="2:35" ht="38.25" customHeight="1" x14ac:dyDescent="0.55000000000000004">
      <c r="B324" s="330"/>
      <c r="C324" s="331"/>
      <c r="D324" s="332"/>
      <c r="E324" s="194"/>
      <c r="F324" s="247"/>
      <c r="G324" s="195"/>
      <c r="H324" s="194"/>
      <c r="I324" s="247"/>
      <c r="J324" s="195"/>
      <c r="K324" s="194"/>
      <c r="L324" s="247"/>
      <c r="M324" s="195"/>
      <c r="N324" s="194"/>
      <c r="O324" s="195"/>
      <c r="P324" s="194"/>
      <c r="Q324" s="195"/>
      <c r="R324" s="194"/>
      <c r="S324" s="195"/>
      <c r="T324" s="213"/>
      <c r="U324" s="214"/>
      <c r="V324" s="213"/>
      <c r="W324" s="214"/>
      <c r="X324" s="320"/>
      <c r="Y324" s="204"/>
      <c r="Z324" s="184"/>
      <c r="AA324" s="185"/>
      <c r="AB324" s="184"/>
      <c r="AC324" s="185"/>
      <c r="AD324" s="186"/>
      <c r="AE324" s="187"/>
      <c r="AF324" s="365"/>
      <c r="AG324" s="366"/>
      <c r="AH324" s="192"/>
      <c r="AI324" s="193"/>
    </row>
    <row r="325" spans="2:35" ht="187.5" customHeight="1" x14ac:dyDescent="0.55000000000000004">
      <c r="B325" s="459" t="s">
        <v>216</v>
      </c>
      <c r="C325" s="460"/>
      <c r="D325" s="461"/>
      <c r="E325" s="386" t="s">
        <v>9</v>
      </c>
      <c r="F325" s="387"/>
      <c r="G325" s="388"/>
      <c r="H325" s="386" t="s">
        <v>214</v>
      </c>
      <c r="I325" s="387"/>
      <c r="J325" s="388"/>
      <c r="K325" s="386">
        <v>1</v>
      </c>
      <c r="L325" s="387"/>
      <c r="M325" s="388"/>
      <c r="N325" s="386"/>
      <c r="O325" s="388"/>
      <c r="P325" s="386"/>
      <c r="Q325" s="388"/>
      <c r="R325" s="386">
        <v>1</v>
      </c>
      <c r="S325" s="388"/>
      <c r="T325" s="392">
        <v>1</v>
      </c>
      <c r="U325" s="393"/>
      <c r="V325" s="392"/>
      <c r="W325" s="393"/>
      <c r="X325" s="77"/>
      <c r="Y325" s="78">
        <v>0</v>
      </c>
      <c r="Z325" s="392">
        <v>0</v>
      </c>
      <c r="AA325" s="393"/>
      <c r="AB325" s="392">
        <v>1</v>
      </c>
      <c r="AC325" s="393"/>
      <c r="AD325" s="394">
        <v>0</v>
      </c>
      <c r="AE325" s="395"/>
      <c r="AF325" s="418" t="s">
        <v>41</v>
      </c>
      <c r="AG325" s="419"/>
      <c r="AH325" s="420" t="s">
        <v>238</v>
      </c>
      <c r="AI325" s="401"/>
    </row>
    <row r="326" spans="2:35" ht="170.25" customHeight="1" x14ac:dyDescent="0.55000000000000004">
      <c r="B326" s="459" t="s">
        <v>218</v>
      </c>
      <c r="C326" s="460"/>
      <c r="D326" s="461"/>
      <c r="E326" s="386" t="s">
        <v>122</v>
      </c>
      <c r="F326" s="387"/>
      <c r="G326" s="388"/>
      <c r="H326" s="386" t="s">
        <v>217</v>
      </c>
      <c r="I326" s="387"/>
      <c r="J326" s="388"/>
      <c r="K326" s="386">
        <v>2</v>
      </c>
      <c r="L326" s="387"/>
      <c r="M326" s="388"/>
      <c r="N326" s="386"/>
      <c r="O326" s="388"/>
      <c r="P326" s="386"/>
      <c r="Q326" s="388"/>
      <c r="R326" s="386">
        <v>1</v>
      </c>
      <c r="S326" s="388"/>
      <c r="T326" s="392">
        <v>1</v>
      </c>
      <c r="U326" s="393"/>
      <c r="V326" s="392"/>
      <c r="W326" s="393"/>
      <c r="X326" s="77"/>
      <c r="Y326" s="78">
        <v>0</v>
      </c>
      <c r="Z326" s="392">
        <v>0</v>
      </c>
      <c r="AA326" s="393"/>
      <c r="AB326" s="392">
        <v>1</v>
      </c>
      <c r="AC326" s="393"/>
      <c r="AD326" s="394">
        <v>0</v>
      </c>
      <c r="AE326" s="395"/>
      <c r="AF326" s="418" t="s">
        <v>41</v>
      </c>
      <c r="AG326" s="419"/>
      <c r="AH326" s="420" t="s">
        <v>239</v>
      </c>
      <c r="AI326" s="401"/>
    </row>
    <row r="327" spans="2:35" ht="112.5" customHeight="1" x14ac:dyDescent="0.55000000000000004">
      <c r="B327" s="296" t="s">
        <v>219</v>
      </c>
      <c r="C327" s="328"/>
      <c r="D327" s="329"/>
      <c r="E327" s="386" t="s">
        <v>122</v>
      </c>
      <c r="F327" s="387"/>
      <c r="G327" s="388"/>
      <c r="H327" s="386" t="s">
        <v>220</v>
      </c>
      <c r="I327" s="387"/>
      <c r="J327" s="388"/>
      <c r="K327" s="386">
        <v>2</v>
      </c>
      <c r="L327" s="387"/>
      <c r="M327" s="388"/>
      <c r="N327" s="386"/>
      <c r="O327" s="388"/>
      <c r="P327" s="386"/>
      <c r="Q327" s="388"/>
      <c r="R327" s="386">
        <v>1</v>
      </c>
      <c r="S327" s="388"/>
      <c r="T327" s="392">
        <v>1</v>
      </c>
      <c r="U327" s="393"/>
      <c r="V327" s="392"/>
      <c r="W327" s="393"/>
      <c r="X327" s="77"/>
      <c r="Y327" s="78">
        <v>1</v>
      </c>
      <c r="Z327" s="392">
        <v>1</v>
      </c>
      <c r="AA327" s="393"/>
      <c r="AB327" s="392">
        <v>0</v>
      </c>
      <c r="AC327" s="393"/>
      <c r="AD327" s="394">
        <v>1</v>
      </c>
      <c r="AE327" s="395"/>
      <c r="AF327" s="396" t="s">
        <v>42</v>
      </c>
      <c r="AG327" s="397"/>
      <c r="AH327" s="81"/>
      <c r="AI327" s="80"/>
    </row>
    <row r="328" spans="2:35" ht="84" customHeight="1" x14ac:dyDescent="0.55000000000000004">
      <c r="B328" s="411"/>
      <c r="C328" s="412"/>
      <c r="D328" s="413"/>
      <c r="E328" s="386" t="s">
        <v>122</v>
      </c>
      <c r="F328" s="387"/>
      <c r="G328" s="388"/>
      <c r="H328" s="386" t="s">
        <v>221</v>
      </c>
      <c r="I328" s="387"/>
      <c r="J328" s="388"/>
      <c r="K328" s="386">
        <v>2</v>
      </c>
      <c r="L328" s="387"/>
      <c r="M328" s="388"/>
      <c r="N328" s="386">
        <v>1</v>
      </c>
      <c r="O328" s="388"/>
      <c r="P328" s="386"/>
      <c r="Q328" s="388"/>
      <c r="R328" s="386"/>
      <c r="S328" s="388"/>
      <c r="T328" s="392">
        <v>1</v>
      </c>
      <c r="U328" s="393"/>
      <c r="V328" s="392">
        <v>1</v>
      </c>
      <c r="W328" s="393"/>
      <c r="X328" s="77"/>
      <c r="Y328" s="78"/>
      <c r="Z328" s="392">
        <v>1</v>
      </c>
      <c r="AA328" s="393"/>
      <c r="AB328" s="392">
        <v>0</v>
      </c>
      <c r="AC328" s="393"/>
      <c r="AD328" s="394">
        <v>1</v>
      </c>
      <c r="AE328" s="395"/>
      <c r="AF328" s="396" t="s">
        <v>42</v>
      </c>
      <c r="AG328" s="397"/>
      <c r="AH328" s="81"/>
      <c r="AI328" s="80"/>
    </row>
    <row r="329" spans="2:35" ht="21" customHeight="1" x14ac:dyDescent="0.55000000000000004">
      <c r="B329" s="462" t="s">
        <v>23</v>
      </c>
      <c r="C329" s="463"/>
      <c r="D329" s="76" t="s">
        <v>223</v>
      </c>
      <c r="E329" s="82"/>
      <c r="F329" s="82"/>
      <c r="G329" s="82"/>
      <c r="H329" s="45"/>
      <c r="I329" s="45"/>
      <c r="J329" s="45"/>
      <c r="K329" s="45"/>
      <c r="L329" s="45"/>
      <c r="M329" s="45"/>
      <c r="N329" s="45"/>
      <c r="O329" s="45"/>
      <c r="P329" s="45"/>
      <c r="Q329" s="45"/>
      <c r="R329" s="45"/>
      <c r="S329" s="45"/>
      <c r="T329" s="18"/>
      <c r="U329" s="18"/>
      <c r="V329" s="18"/>
      <c r="W329" s="18"/>
      <c r="X329" s="18"/>
      <c r="Y329" s="18"/>
      <c r="Z329" s="79"/>
      <c r="AA329" s="79"/>
      <c r="AB329" s="18"/>
      <c r="AC329" s="18"/>
      <c r="AD329" s="18"/>
      <c r="AE329" s="18"/>
      <c r="AF329" s="18"/>
      <c r="AG329" s="18"/>
      <c r="AH329" s="18"/>
      <c r="AI329" s="28"/>
    </row>
    <row r="330" spans="2:35" ht="21.75" customHeight="1" x14ac:dyDescent="0.55000000000000004">
      <c r="B330" s="309" t="s">
        <v>25</v>
      </c>
      <c r="C330" s="310"/>
      <c r="D330" s="48" t="s">
        <v>211</v>
      </c>
      <c r="E330" s="45"/>
      <c r="F330" s="45"/>
      <c r="G330" s="45"/>
      <c r="H330" s="45"/>
      <c r="I330" s="45"/>
      <c r="J330" s="45"/>
      <c r="K330" s="45"/>
      <c r="L330" s="45"/>
      <c r="M330" s="45"/>
      <c r="N330" s="45"/>
      <c r="O330" s="45"/>
      <c r="P330" s="45"/>
      <c r="Q330" s="45"/>
      <c r="R330" s="45"/>
      <c r="S330" s="45"/>
      <c r="T330" s="18"/>
      <c r="U330" s="18"/>
      <c r="V330" s="18"/>
      <c r="W330" s="18"/>
      <c r="X330" s="18"/>
      <c r="Y330" s="18"/>
      <c r="Z330" s="18"/>
      <c r="AA330" s="18"/>
      <c r="AB330" s="18"/>
      <c r="AC330" s="18"/>
      <c r="AD330" s="18"/>
      <c r="AE330" s="18"/>
      <c r="AF330" s="18"/>
      <c r="AG330" s="18"/>
      <c r="AH330" s="18"/>
      <c r="AI330" s="28"/>
    </row>
    <row r="331" spans="2:35" ht="19.5" customHeight="1" x14ac:dyDescent="0.55000000000000004">
      <c r="B331" s="258" t="s">
        <v>27</v>
      </c>
      <c r="C331" s="259"/>
      <c r="D331" s="48" t="s">
        <v>210</v>
      </c>
      <c r="E331" s="49"/>
      <c r="F331" s="49"/>
      <c r="G331" s="49"/>
      <c r="H331" s="49"/>
      <c r="I331" s="49"/>
      <c r="J331" s="49"/>
      <c r="K331" s="49"/>
      <c r="L331" s="49"/>
      <c r="M331" s="49"/>
      <c r="N331" s="49"/>
      <c r="O331" s="49"/>
      <c r="P331" s="49"/>
      <c r="Q331" s="49"/>
      <c r="R331" s="49"/>
      <c r="S331" s="49"/>
      <c r="T331" s="29"/>
      <c r="U331" s="29"/>
      <c r="V331" s="29"/>
      <c r="W331" s="29"/>
      <c r="X331" s="29"/>
      <c r="Y331" s="29"/>
      <c r="Z331" s="29"/>
      <c r="AA331" s="29"/>
      <c r="AB331" s="29"/>
      <c r="AC331" s="29"/>
      <c r="AD331" s="29"/>
      <c r="AE331" s="29"/>
      <c r="AF331" s="29"/>
      <c r="AG331" s="29"/>
      <c r="AH331" s="29"/>
      <c r="AI331" s="30"/>
    </row>
    <row r="332" spans="2:35" ht="18" customHeight="1" x14ac:dyDescent="0.55000000000000004">
      <c r="B332" s="90" t="s">
        <v>29</v>
      </c>
      <c r="C332" s="91"/>
      <c r="D332" s="48" t="s">
        <v>110</v>
      </c>
      <c r="E332" s="49"/>
      <c r="F332" s="49"/>
      <c r="G332" s="49"/>
      <c r="H332" s="49"/>
      <c r="I332" s="49"/>
      <c r="J332" s="49"/>
      <c r="K332" s="49"/>
      <c r="L332" s="49"/>
      <c r="M332" s="49"/>
      <c r="N332" s="49"/>
      <c r="O332" s="49"/>
      <c r="P332" s="49"/>
      <c r="Q332" s="49"/>
      <c r="R332" s="49"/>
      <c r="S332" s="49"/>
      <c r="T332" s="29"/>
      <c r="U332" s="29"/>
      <c r="V332" s="29"/>
      <c r="W332" s="29"/>
      <c r="X332" s="29"/>
      <c r="Y332" s="29"/>
      <c r="Z332" s="29"/>
      <c r="AA332" s="29"/>
      <c r="AB332" s="29"/>
      <c r="AC332" s="29"/>
      <c r="AD332" s="29"/>
      <c r="AE332" s="29"/>
      <c r="AF332" s="29"/>
      <c r="AG332" s="29"/>
      <c r="AH332" s="29"/>
      <c r="AI332" s="30"/>
    </row>
    <row r="333" spans="2:35" ht="21.75" customHeight="1" x14ac:dyDescent="0.55000000000000004">
      <c r="B333" s="90" t="s">
        <v>31</v>
      </c>
      <c r="C333" s="91"/>
      <c r="D333" s="48" t="s">
        <v>222</v>
      </c>
      <c r="E333" s="49"/>
      <c r="F333" s="49"/>
      <c r="G333" s="49"/>
      <c r="H333" s="49"/>
      <c r="I333" s="49"/>
      <c r="J333" s="49"/>
      <c r="K333" s="49"/>
      <c r="L333" s="49"/>
      <c r="M333" s="49"/>
      <c r="N333" s="49"/>
      <c r="O333" s="49"/>
      <c r="P333" s="49"/>
      <c r="Q333" s="49"/>
      <c r="R333" s="49"/>
      <c r="S333" s="49"/>
      <c r="T333" s="29"/>
      <c r="U333" s="29"/>
      <c r="V333" s="29"/>
      <c r="W333" s="29"/>
      <c r="X333" s="29"/>
      <c r="Y333" s="29"/>
      <c r="Z333" s="29"/>
      <c r="AA333" s="29"/>
      <c r="AB333" s="29"/>
      <c r="AC333" s="29"/>
      <c r="AD333" s="29"/>
      <c r="AE333" s="29"/>
      <c r="AF333" s="29"/>
      <c r="AG333" s="29"/>
      <c r="AH333" s="29"/>
      <c r="AI333" s="30"/>
    </row>
    <row r="334" spans="2:35" ht="22.5" customHeight="1" x14ac:dyDescent="0.55000000000000004">
      <c r="B334" s="90" t="s">
        <v>32</v>
      </c>
      <c r="C334" s="91"/>
      <c r="D334" s="48" t="s">
        <v>112</v>
      </c>
      <c r="E334" s="49"/>
      <c r="F334" s="49"/>
      <c r="G334" s="49"/>
      <c r="H334" s="49"/>
      <c r="I334" s="49"/>
      <c r="J334" s="49"/>
      <c r="K334" s="49"/>
      <c r="L334" s="49"/>
      <c r="M334" s="49"/>
      <c r="N334" s="49"/>
      <c r="O334" s="49"/>
      <c r="P334" s="49"/>
      <c r="Q334" s="49"/>
      <c r="R334" s="49"/>
      <c r="S334" s="49"/>
      <c r="T334" s="29"/>
      <c r="U334" s="29"/>
      <c r="V334" s="29"/>
      <c r="W334" s="29"/>
      <c r="X334" s="29"/>
      <c r="Y334" s="29"/>
      <c r="Z334" s="29"/>
      <c r="AA334" s="29"/>
      <c r="AB334" s="29"/>
      <c r="AC334" s="29"/>
      <c r="AD334" s="29"/>
      <c r="AE334" s="29"/>
      <c r="AF334" s="29"/>
      <c r="AG334" s="29"/>
      <c r="AH334" s="29"/>
      <c r="AI334" s="30"/>
    </row>
    <row r="335" spans="2:35" ht="19.5" customHeight="1" x14ac:dyDescent="0.55000000000000004">
      <c r="B335" s="223" t="s">
        <v>34</v>
      </c>
      <c r="C335" s="223"/>
      <c r="D335" s="54" t="s">
        <v>188</v>
      </c>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7"/>
    </row>
    <row r="336" spans="2:35" ht="47.25" customHeight="1" x14ac:dyDescent="0.55000000000000004">
      <c r="B336" s="178" t="s">
        <v>36</v>
      </c>
      <c r="C336" s="343"/>
      <c r="D336" s="315"/>
      <c r="E336" s="313" t="s">
        <v>37</v>
      </c>
      <c r="F336" s="318"/>
      <c r="G336" s="314"/>
      <c r="H336" s="313" t="s">
        <v>38</v>
      </c>
      <c r="I336" s="318"/>
      <c r="J336" s="314"/>
      <c r="K336" s="313" t="s">
        <v>39</v>
      </c>
      <c r="L336" s="318"/>
      <c r="M336" s="314"/>
      <c r="N336" s="313" t="s">
        <v>194</v>
      </c>
      <c r="O336" s="314"/>
      <c r="P336" s="313" t="s">
        <v>192</v>
      </c>
      <c r="Q336" s="314"/>
      <c r="R336" s="313" t="s">
        <v>191</v>
      </c>
      <c r="S336" s="314"/>
      <c r="T336" s="313" t="s">
        <v>40</v>
      </c>
      <c r="U336" s="315"/>
      <c r="V336" s="316" t="s">
        <v>194</v>
      </c>
      <c r="W336" s="317"/>
      <c r="X336" s="64" t="s">
        <v>192</v>
      </c>
      <c r="Y336" s="64" t="s">
        <v>193</v>
      </c>
      <c r="Z336" s="313" t="s">
        <v>40</v>
      </c>
      <c r="AA336" s="317"/>
      <c r="AB336" s="96" t="s">
        <v>0</v>
      </c>
      <c r="AC336" s="98"/>
      <c r="AD336" s="96" t="s">
        <v>1</v>
      </c>
      <c r="AE336" s="98"/>
      <c r="AF336" s="96" t="s">
        <v>129</v>
      </c>
      <c r="AG336" s="98"/>
      <c r="AH336" s="96" t="s">
        <v>132</v>
      </c>
      <c r="AI336" s="98"/>
    </row>
    <row r="337" spans="2:35" ht="12.75" customHeight="1" x14ac:dyDescent="0.55000000000000004">
      <c r="B337" s="296" t="s">
        <v>182</v>
      </c>
      <c r="C337" s="328"/>
      <c r="D337" s="329"/>
      <c r="E337" s="135" t="s">
        <v>115</v>
      </c>
      <c r="F337" s="136"/>
      <c r="G337" s="137"/>
      <c r="H337" s="135" t="s">
        <v>228</v>
      </c>
      <c r="I337" s="136"/>
      <c r="J337" s="137"/>
      <c r="K337" s="144">
        <v>1</v>
      </c>
      <c r="L337" s="145"/>
      <c r="M337" s="146"/>
      <c r="N337" s="480">
        <v>0.2</v>
      </c>
      <c r="O337" s="481"/>
      <c r="P337" s="480">
        <v>0.6</v>
      </c>
      <c r="Q337" s="481"/>
      <c r="R337" s="144"/>
      <c r="S337" s="146"/>
      <c r="T337" s="107">
        <f>N337+P337</f>
        <v>0.8</v>
      </c>
      <c r="U337" s="108"/>
      <c r="V337" s="107"/>
      <c r="W337" s="108"/>
      <c r="X337" s="161">
        <v>0.15</v>
      </c>
      <c r="Y337" s="164"/>
      <c r="Z337" s="144">
        <v>0.15</v>
      </c>
      <c r="AA337" s="146"/>
      <c r="AB337" s="167">
        <v>0.65</v>
      </c>
      <c r="AC337" s="168"/>
      <c r="AD337" s="107">
        <v>0.6</v>
      </c>
      <c r="AE337" s="108"/>
      <c r="AF337" s="113" t="s">
        <v>145</v>
      </c>
      <c r="AG337" s="114"/>
      <c r="AH337" s="119"/>
      <c r="AI337" s="120"/>
    </row>
    <row r="338" spans="2:35" ht="12.75" customHeight="1" x14ac:dyDescent="0.55000000000000004">
      <c r="B338" s="344"/>
      <c r="C338" s="345"/>
      <c r="D338" s="346"/>
      <c r="E338" s="138"/>
      <c r="F338" s="139"/>
      <c r="G338" s="140"/>
      <c r="H338" s="138"/>
      <c r="I338" s="139"/>
      <c r="J338" s="140"/>
      <c r="K338" s="147"/>
      <c r="L338" s="148"/>
      <c r="M338" s="149"/>
      <c r="N338" s="482"/>
      <c r="O338" s="483"/>
      <c r="P338" s="482"/>
      <c r="Q338" s="483"/>
      <c r="R338" s="147"/>
      <c r="S338" s="149"/>
      <c r="T338" s="109"/>
      <c r="U338" s="110"/>
      <c r="V338" s="109"/>
      <c r="W338" s="110"/>
      <c r="X338" s="162"/>
      <c r="Y338" s="165"/>
      <c r="Z338" s="147"/>
      <c r="AA338" s="149"/>
      <c r="AB338" s="169"/>
      <c r="AC338" s="170"/>
      <c r="AD338" s="109"/>
      <c r="AE338" s="110"/>
      <c r="AF338" s="115"/>
      <c r="AG338" s="116"/>
      <c r="AH338" s="121"/>
      <c r="AI338" s="122"/>
    </row>
    <row r="339" spans="2:35" ht="12.75" customHeight="1" x14ac:dyDescent="0.55000000000000004">
      <c r="B339" s="344"/>
      <c r="C339" s="345"/>
      <c r="D339" s="346"/>
      <c r="E339" s="138"/>
      <c r="F339" s="139"/>
      <c r="G339" s="140"/>
      <c r="H339" s="138"/>
      <c r="I339" s="139"/>
      <c r="J339" s="140"/>
      <c r="K339" s="147"/>
      <c r="L339" s="148"/>
      <c r="M339" s="149"/>
      <c r="N339" s="482"/>
      <c r="O339" s="483"/>
      <c r="P339" s="482"/>
      <c r="Q339" s="483"/>
      <c r="R339" s="147"/>
      <c r="S339" s="149"/>
      <c r="T339" s="109"/>
      <c r="U339" s="110"/>
      <c r="V339" s="109"/>
      <c r="W339" s="110"/>
      <c r="X339" s="162"/>
      <c r="Y339" s="165"/>
      <c r="Z339" s="147"/>
      <c r="AA339" s="149"/>
      <c r="AB339" s="169"/>
      <c r="AC339" s="170"/>
      <c r="AD339" s="109"/>
      <c r="AE339" s="110"/>
      <c r="AF339" s="115"/>
      <c r="AG339" s="116"/>
      <c r="AH339" s="121"/>
      <c r="AI339" s="122"/>
    </row>
    <row r="340" spans="2:35" ht="46.5" customHeight="1" x14ac:dyDescent="0.55000000000000004">
      <c r="B340" s="330"/>
      <c r="C340" s="331"/>
      <c r="D340" s="332"/>
      <c r="E340" s="194"/>
      <c r="F340" s="247"/>
      <c r="G340" s="195"/>
      <c r="H340" s="194"/>
      <c r="I340" s="247"/>
      <c r="J340" s="195"/>
      <c r="K340" s="173"/>
      <c r="L340" s="248"/>
      <c r="M340" s="174"/>
      <c r="N340" s="484"/>
      <c r="O340" s="485"/>
      <c r="P340" s="484"/>
      <c r="Q340" s="485"/>
      <c r="R340" s="173"/>
      <c r="S340" s="174"/>
      <c r="T340" s="159"/>
      <c r="U340" s="160"/>
      <c r="V340" s="159"/>
      <c r="W340" s="160"/>
      <c r="X340" s="163"/>
      <c r="Y340" s="166"/>
      <c r="Z340" s="150"/>
      <c r="AA340" s="152"/>
      <c r="AB340" s="171"/>
      <c r="AC340" s="172"/>
      <c r="AD340" s="111"/>
      <c r="AE340" s="112"/>
      <c r="AF340" s="117"/>
      <c r="AG340" s="118"/>
      <c r="AH340" s="123"/>
      <c r="AI340" s="124"/>
    </row>
    <row r="341" spans="2:35" ht="72.75" customHeight="1" x14ac:dyDescent="0.55000000000000004">
      <c r="B341" s="296" t="s">
        <v>289</v>
      </c>
      <c r="C341" s="328"/>
      <c r="D341" s="329"/>
      <c r="E341" s="387" t="s">
        <v>299</v>
      </c>
      <c r="F341" s="387"/>
      <c r="G341" s="388"/>
      <c r="H341" s="386" t="s">
        <v>225</v>
      </c>
      <c r="I341" s="387"/>
      <c r="J341" s="388"/>
      <c r="K341" s="389">
        <v>1</v>
      </c>
      <c r="L341" s="390"/>
      <c r="M341" s="391"/>
      <c r="N341" s="414">
        <v>0.1</v>
      </c>
      <c r="O341" s="415"/>
      <c r="P341" s="414">
        <v>0.5</v>
      </c>
      <c r="Q341" s="415"/>
      <c r="R341" s="389">
        <v>0.4</v>
      </c>
      <c r="S341" s="391"/>
      <c r="T341" s="402">
        <f>N341+P341+R341</f>
        <v>1</v>
      </c>
      <c r="U341" s="403"/>
      <c r="V341" s="402"/>
      <c r="W341" s="403"/>
      <c r="X341" s="73">
        <v>0.5</v>
      </c>
      <c r="Y341" s="74">
        <v>0.2</v>
      </c>
      <c r="Z341" s="389">
        <f>X341+Y341</f>
        <v>0.7</v>
      </c>
      <c r="AA341" s="391"/>
      <c r="AB341" s="394">
        <v>0.3</v>
      </c>
      <c r="AC341" s="395"/>
      <c r="AD341" s="402">
        <v>0.8</v>
      </c>
      <c r="AE341" s="403"/>
      <c r="AF341" s="407" t="s">
        <v>42</v>
      </c>
      <c r="AG341" s="408"/>
      <c r="AH341" s="398"/>
      <c r="AI341" s="399"/>
    </row>
    <row r="342" spans="2:35" ht="108.75" customHeight="1" x14ac:dyDescent="0.55000000000000004">
      <c r="B342" s="344"/>
      <c r="C342" s="345"/>
      <c r="D342" s="346"/>
      <c r="E342" s="387" t="s">
        <v>299</v>
      </c>
      <c r="F342" s="387"/>
      <c r="G342" s="388"/>
      <c r="H342" s="386" t="s">
        <v>226</v>
      </c>
      <c r="I342" s="387"/>
      <c r="J342" s="388"/>
      <c r="K342" s="389">
        <v>1</v>
      </c>
      <c r="L342" s="390"/>
      <c r="M342" s="391"/>
      <c r="N342" s="416"/>
      <c r="O342" s="417"/>
      <c r="P342" s="414">
        <v>0.1</v>
      </c>
      <c r="Q342" s="415"/>
      <c r="R342" s="389">
        <v>0.5</v>
      </c>
      <c r="S342" s="391"/>
      <c r="T342" s="402">
        <f>P342+R342</f>
        <v>0.6</v>
      </c>
      <c r="U342" s="403"/>
      <c r="V342" s="402"/>
      <c r="W342" s="403"/>
      <c r="X342" s="73"/>
      <c r="Y342" s="74">
        <v>0.4</v>
      </c>
      <c r="Z342" s="389">
        <v>0.4</v>
      </c>
      <c r="AA342" s="391"/>
      <c r="AB342" s="394">
        <v>0.2</v>
      </c>
      <c r="AC342" s="395"/>
      <c r="AD342" s="402">
        <v>0.9</v>
      </c>
      <c r="AE342" s="403"/>
      <c r="AF342" s="407" t="s">
        <v>42</v>
      </c>
      <c r="AG342" s="408"/>
      <c r="AH342" s="398"/>
      <c r="AI342" s="399"/>
    </row>
    <row r="343" spans="2:35" ht="93" customHeight="1" x14ac:dyDescent="0.55000000000000004">
      <c r="B343" s="296" t="s">
        <v>227</v>
      </c>
      <c r="C343" s="328"/>
      <c r="D343" s="329"/>
      <c r="E343" s="386" t="s">
        <v>299</v>
      </c>
      <c r="F343" s="387"/>
      <c r="G343" s="388"/>
      <c r="H343" s="386" t="s">
        <v>229</v>
      </c>
      <c r="I343" s="387"/>
      <c r="J343" s="388"/>
      <c r="K343" s="389">
        <v>1</v>
      </c>
      <c r="L343" s="390"/>
      <c r="M343" s="391"/>
      <c r="N343" s="414">
        <v>1</v>
      </c>
      <c r="O343" s="415"/>
      <c r="P343" s="414"/>
      <c r="Q343" s="415"/>
      <c r="R343" s="389"/>
      <c r="S343" s="391"/>
      <c r="T343" s="402">
        <v>1</v>
      </c>
      <c r="U343" s="403"/>
      <c r="V343" s="402">
        <v>0.4</v>
      </c>
      <c r="W343" s="403"/>
      <c r="X343" s="73"/>
      <c r="Y343" s="74"/>
      <c r="Z343" s="389">
        <v>0.4</v>
      </c>
      <c r="AA343" s="391"/>
      <c r="AB343" s="394">
        <v>0.6</v>
      </c>
      <c r="AC343" s="395"/>
      <c r="AD343" s="402">
        <v>0.65</v>
      </c>
      <c r="AE343" s="404"/>
      <c r="AF343" s="409" t="s">
        <v>145</v>
      </c>
      <c r="AG343" s="410"/>
      <c r="AH343" s="398"/>
      <c r="AI343" s="399"/>
    </row>
    <row r="344" spans="2:35" ht="93" customHeight="1" x14ac:dyDescent="0.55000000000000004">
      <c r="B344" s="411"/>
      <c r="C344" s="412"/>
      <c r="D344" s="413"/>
      <c r="E344" s="386" t="s">
        <v>299</v>
      </c>
      <c r="F344" s="387"/>
      <c r="G344" s="388"/>
      <c r="H344" s="386" t="s">
        <v>228</v>
      </c>
      <c r="I344" s="387"/>
      <c r="J344" s="388"/>
      <c r="K344" s="389">
        <v>1</v>
      </c>
      <c r="L344" s="390"/>
      <c r="M344" s="391"/>
      <c r="N344" s="416"/>
      <c r="O344" s="417"/>
      <c r="P344" s="414">
        <v>0.5</v>
      </c>
      <c r="Q344" s="415"/>
      <c r="R344" s="389">
        <v>0.5</v>
      </c>
      <c r="S344" s="391"/>
      <c r="T344" s="402">
        <v>1</v>
      </c>
      <c r="U344" s="403"/>
      <c r="V344" s="402"/>
      <c r="W344" s="403"/>
      <c r="X344" s="73">
        <v>0</v>
      </c>
      <c r="Y344" s="74">
        <v>0</v>
      </c>
      <c r="Z344" s="389">
        <f>X344+Y344</f>
        <v>0</v>
      </c>
      <c r="AA344" s="391"/>
      <c r="AB344" s="394">
        <v>1</v>
      </c>
      <c r="AC344" s="395"/>
      <c r="AD344" s="402">
        <v>0</v>
      </c>
      <c r="AE344" s="404"/>
      <c r="AF344" s="405" t="s">
        <v>41</v>
      </c>
      <c r="AG344" s="406"/>
      <c r="AH344" s="398"/>
      <c r="AI344" s="399"/>
    </row>
    <row r="345" spans="2:35" ht="21" customHeight="1" x14ac:dyDescent="0.55000000000000004">
      <c r="B345" s="457" t="s">
        <v>23</v>
      </c>
      <c r="C345" s="458"/>
      <c r="D345" s="72" t="s">
        <v>223</v>
      </c>
      <c r="E345" s="45"/>
      <c r="F345" s="45"/>
      <c r="G345" s="45"/>
      <c r="H345" s="45"/>
      <c r="I345" s="45"/>
      <c r="J345" s="45"/>
      <c r="K345" s="45"/>
      <c r="L345" s="45"/>
      <c r="M345" s="45"/>
      <c r="N345" s="45"/>
      <c r="O345" s="45"/>
      <c r="P345" s="45"/>
      <c r="Q345" s="45"/>
      <c r="R345" s="45"/>
      <c r="S345" s="45"/>
      <c r="T345" s="18"/>
      <c r="U345" s="18"/>
      <c r="V345" s="18"/>
      <c r="W345" s="18"/>
      <c r="X345" s="18"/>
      <c r="Y345" s="18"/>
      <c r="Z345" s="18"/>
      <c r="AA345" s="18"/>
      <c r="AB345" s="18"/>
      <c r="AC345" s="18"/>
      <c r="AD345" s="18"/>
      <c r="AE345" s="18"/>
      <c r="AF345" s="18"/>
      <c r="AG345" s="18"/>
      <c r="AH345" s="18"/>
      <c r="AI345" s="28"/>
    </row>
    <row r="346" spans="2:35" ht="19.5" customHeight="1" x14ac:dyDescent="0.55000000000000004">
      <c r="B346" s="376" t="s">
        <v>25</v>
      </c>
      <c r="C346" s="377"/>
      <c r="D346" s="48" t="s">
        <v>211</v>
      </c>
      <c r="E346" s="45"/>
      <c r="F346" s="45"/>
      <c r="G346" s="45"/>
      <c r="H346" s="45"/>
      <c r="I346" s="45"/>
      <c r="J346" s="45"/>
      <c r="K346" s="45"/>
      <c r="L346" s="45"/>
      <c r="M346" s="45"/>
      <c r="N346" s="45"/>
      <c r="O346" s="45"/>
      <c r="P346" s="45"/>
      <c r="Q346" s="45"/>
      <c r="R346" s="45"/>
      <c r="S346" s="45"/>
      <c r="T346" s="18"/>
      <c r="U346" s="18"/>
      <c r="V346" s="18"/>
      <c r="W346" s="18"/>
      <c r="X346" s="18"/>
      <c r="Y346" s="18"/>
      <c r="Z346" s="18"/>
      <c r="AA346" s="18"/>
      <c r="AB346" s="18"/>
      <c r="AC346" s="18"/>
      <c r="AD346" s="18"/>
      <c r="AE346" s="18"/>
      <c r="AF346" s="18"/>
      <c r="AG346" s="18"/>
      <c r="AH346" s="18"/>
      <c r="AI346" s="28"/>
    </row>
    <row r="347" spans="2:35" ht="19.5" customHeight="1" x14ac:dyDescent="0.55000000000000004">
      <c r="B347" s="258" t="s">
        <v>27</v>
      </c>
      <c r="C347" s="259"/>
      <c r="D347" s="48" t="s">
        <v>210</v>
      </c>
      <c r="E347" s="49"/>
      <c r="F347" s="49"/>
      <c r="G347" s="49"/>
      <c r="H347" s="49"/>
      <c r="I347" s="49"/>
      <c r="J347" s="49"/>
      <c r="K347" s="49"/>
      <c r="L347" s="49"/>
      <c r="M347" s="49"/>
      <c r="N347" s="49"/>
      <c r="O347" s="49"/>
      <c r="P347" s="49"/>
      <c r="Q347" s="49"/>
      <c r="R347" s="49"/>
      <c r="S347" s="49"/>
      <c r="T347" s="29"/>
      <c r="U347" s="29"/>
      <c r="V347" s="29"/>
      <c r="W347" s="29"/>
      <c r="X347" s="29"/>
      <c r="Y347" s="29"/>
      <c r="Z347" s="29"/>
      <c r="AA347" s="29"/>
      <c r="AB347" s="29"/>
      <c r="AC347" s="29"/>
      <c r="AD347" s="29"/>
      <c r="AE347" s="29"/>
      <c r="AF347" s="29"/>
      <c r="AG347" s="29"/>
      <c r="AH347" s="29"/>
      <c r="AI347" s="30"/>
    </row>
    <row r="348" spans="2:35" ht="19.5" customHeight="1" x14ac:dyDescent="0.55000000000000004">
      <c r="B348" s="221" t="s">
        <v>29</v>
      </c>
      <c r="C348" s="222"/>
      <c r="D348" s="48" t="s">
        <v>110</v>
      </c>
      <c r="E348" s="49"/>
      <c r="F348" s="49"/>
      <c r="G348" s="49"/>
      <c r="H348" s="49"/>
      <c r="I348" s="49"/>
      <c r="J348" s="49"/>
      <c r="K348" s="49"/>
      <c r="L348" s="49"/>
      <c r="M348" s="49"/>
      <c r="N348" s="49"/>
      <c r="O348" s="49"/>
      <c r="P348" s="49"/>
      <c r="Q348" s="49"/>
      <c r="R348" s="49"/>
      <c r="S348" s="49"/>
      <c r="T348" s="29"/>
      <c r="U348" s="29"/>
      <c r="V348" s="29"/>
      <c r="W348" s="29"/>
      <c r="X348" s="29"/>
      <c r="Y348" s="29"/>
      <c r="Z348" s="29"/>
      <c r="AA348" s="29"/>
      <c r="AB348" s="29"/>
      <c r="AC348" s="29"/>
      <c r="AD348" s="29"/>
      <c r="AE348" s="29"/>
      <c r="AF348" s="29"/>
      <c r="AG348" s="29"/>
      <c r="AH348" s="29"/>
      <c r="AI348" s="30"/>
    </row>
    <row r="349" spans="2:35" ht="15.75" customHeight="1" x14ac:dyDescent="0.55000000000000004">
      <c r="B349" s="221" t="s">
        <v>31</v>
      </c>
      <c r="C349" s="222"/>
      <c r="D349" s="48" t="s">
        <v>224</v>
      </c>
      <c r="E349" s="49"/>
      <c r="F349" s="49"/>
      <c r="G349" s="49"/>
      <c r="H349" s="49"/>
      <c r="I349" s="49"/>
      <c r="J349" s="49"/>
      <c r="K349" s="49"/>
      <c r="L349" s="49"/>
      <c r="M349" s="49"/>
      <c r="N349" s="49"/>
      <c r="O349" s="49"/>
      <c r="P349" s="49"/>
      <c r="Q349" s="49"/>
      <c r="R349" s="49"/>
      <c r="S349" s="49"/>
      <c r="T349" s="29"/>
      <c r="U349" s="29"/>
      <c r="V349" s="29"/>
      <c r="W349" s="29"/>
      <c r="X349" s="29"/>
      <c r="Y349" s="29"/>
      <c r="Z349" s="29"/>
      <c r="AA349" s="29"/>
      <c r="AB349" s="29"/>
      <c r="AC349" s="29"/>
      <c r="AD349" s="29"/>
      <c r="AE349" s="29"/>
      <c r="AF349" s="29"/>
      <c r="AG349" s="29"/>
      <c r="AH349" s="29"/>
      <c r="AI349" s="30"/>
    </row>
    <row r="350" spans="2:35" ht="21.75" customHeight="1" x14ac:dyDescent="0.55000000000000004">
      <c r="B350" s="221" t="s">
        <v>32</v>
      </c>
      <c r="C350" s="222"/>
      <c r="D350" s="48" t="s">
        <v>112</v>
      </c>
      <c r="E350" s="49"/>
      <c r="F350" s="49"/>
      <c r="G350" s="49"/>
      <c r="H350" s="49"/>
      <c r="I350" s="49"/>
      <c r="J350" s="49"/>
      <c r="K350" s="49"/>
      <c r="L350" s="49"/>
      <c r="M350" s="49"/>
      <c r="N350" s="49"/>
      <c r="O350" s="49"/>
      <c r="P350" s="49"/>
      <c r="Q350" s="49"/>
      <c r="R350" s="49"/>
      <c r="S350" s="49"/>
      <c r="T350" s="29"/>
      <c r="U350" s="29"/>
      <c r="V350" s="29"/>
      <c r="W350" s="29"/>
      <c r="X350" s="29"/>
      <c r="Y350" s="29"/>
      <c r="Z350" s="29"/>
      <c r="AA350" s="29"/>
      <c r="AB350" s="29"/>
      <c r="AC350" s="29"/>
      <c r="AD350" s="29"/>
      <c r="AE350" s="29"/>
      <c r="AF350" s="29"/>
      <c r="AG350" s="29"/>
      <c r="AH350" s="29"/>
      <c r="AI350" s="30"/>
    </row>
    <row r="351" spans="2:35" ht="20.25" customHeight="1" x14ac:dyDescent="0.6">
      <c r="B351" s="223" t="s">
        <v>34</v>
      </c>
      <c r="C351" s="223"/>
      <c r="D351" s="52" t="s">
        <v>188</v>
      </c>
      <c r="E351" s="51"/>
      <c r="F351" s="51"/>
      <c r="G351" s="51"/>
      <c r="H351" s="51"/>
      <c r="I351" s="51"/>
      <c r="J351" s="51"/>
      <c r="K351" s="51"/>
      <c r="L351" s="51"/>
      <c r="M351" s="51"/>
      <c r="N351" s="51"/>
      <c r="O351" s="51"/>
      <c r="P351" s="51"/>
      <c r="Q351" s="51"/>
      <c r="R351" s="51"/>
      <c r="S351" s="51"/>
      <c r="T351" s="21"/>
      <c r="U351" s="21"/>
      <c r="V351" s="21"/>
      <c r="W351" s="21"/>
      <c r="X351" s="21"/>
      <c r="Y351" s="21"/>
      <c r="Z351" s="21"/>
      <c r="AA351" s="21"/>
      <c r="AB351" s="21"/>
      <c r="AC351" s="21"/>
      <c r="AD351" s="21"/>
      <c r="AE351" s="21"/>
      <c r="AF351" s="21"/>
      <c r="AG351" s="21"/>
      <c r="AH351" s="21"/>
      <c r="AI351" s="22"/>
    </row>
    <row r="352" spans="2:35" ht="31.5" customHeight="1" x14ac:dyDescent="0.55000000000000004">
      <c r="B352" s="178" t="s">
        <v>36</v>
      </c>
      <c r="C352" s="343"/>
      <c r="D352" s="315"/>
      <c r="E352" s="313" t="s">
        <v>37</v>
      </c>
      <c r="F352" s="318"/>
      <c r="G352" s="314"/>
      <c r="H352" s="313" t="s">
        <v>38</v>
      </c>
      <c r="I352" s="318"/>
      <c r="J352" s="314"/>
      <c r="K352" s="313" t="s">
        <v>39</v>
      </c>
      <c r="L352" s="318"/>
      <c r="M352" s="314"/>
      <c r="N352" s="313" t="s">
        <v>194</v>
      </c>
      <c r="O352" s="314"/>
      <c r="P352" s="313" t="s">
        <v>192</v>
      </c>
      <c r="Q352" s="314"/>
      <c r="R352" s="313" t="s">
        <v>191</v>
      </c>
      <c r="S352" s="314"/>
      <c r="T352" s="313" t="s">
        <v>40</v>
      </c>
      <c r="U352" s="315"/>
      <c r="V352" s="316" t="s">
        <v>194</v>
      </c>
      <c r="W352" s="317"/>
      <c r="X352" s="64" t="s">
        <v>192</v>
      </c>
      <c r="Y352" s="64" t="s">
        <v>193</v>
      </c>
      <c r="Z352" s="313" t="s">
        <v>40</v>
      </c>
      <c r="AA352" s="317"/>
      <c r="AB352" s="96" t="s">
        <v>0</v>
      </c>
      <c r="AC352" s="98"/>
      <c r="AD352" s="96" t="s">
        <v>1</v>
      </c>
      <c r="AE352" s="98"/>
      <c r="AF352" s="96" t="s">
        <v>129</v>
      </c>
      <c r="AG352" s="98"/>
      <c r="AH352" s="96" t="s">
        <v>132</v>
      </c>
      <c r="AI352" s="98"/>
    </row>
    <row r="353" spans="2:35" ht="27.75" customHeight="1" x14ac:dyDescent="0.55000000000000004">
      <c r="B353" s="296" t="s">
        <v>230</v>
      </c>
      <c r="C353" s="328"/>
      <c r="D353" s="329"/>
      <c r="E353" s="135" t="s">
        <v>10</v>
      </c>
      <c r="F353" s="136"/>
      <c r="G353" s="137"/>
      <c r="H353" s="135" t="s">
        <v>125</v>
      </c>
      <c r="I353" s="136"/>
      <c r="J353" s="137"/>
      <c r="K353" s="135">
        <v>60</v>
      </c>
      <c r="L353" s="136"/>
      <c r="M353" s="137"/>
      <c r="N353" s="349">
        <v>5</v>
      </c>
      <c r="O353" s="350"/>
      <c r="P353" s="349">
        <v>5</v>
      </c>
      <c r="Q353" s="350"/>
      <c r="R353" s="135">
        <v>5</v>
      </c>
      <c r="S353" s="137"/>
      <c r="T353" s="196">
        <f>N353+P353+R353</f>
        <v>15</v>
      </c>
      <c r="U353" s="197"/>
      <c r="V353" s="196">
        <v>5</v>
      </c>
      <c r="W353" s="197"/>
      <c r="X353" s="378">
        <v>5</v>
      </c>
      <c r="Y353" s="202">
        <v>10</v>
      </c>
      <c r="Z353" s="196">
        <f>V353+X353+Y353</f>
        <v>20</v>
      </c>
      <c r="AA353" s="197"/>
      <c r="AB353" s="180">
        <v>0</v>
      </c>
      <c r="AC353" s="181"/>
      <c r="AD353" s="107">
        <v>1</v>
      </c>
      <c r="AE353" s="108"/>
      <c r="AF353" s="252" t="s">
        <v>42</v>
      </c>
      <c r="AG353" s="253"/>
      <c r="AH353" s="232"/>
      <c r="AI353" s="233"/>
    </row>
    <row r="354" spans="2:35" ht="40.5" customHeight="1" x14ac:dyDescent="0.55000000000000004">
      <c r="B354" s="344"/>
      <c r="C354" s="345"/>
      <c r="D354" s="346"/>
      <c r="E354" s="138"/>
      <c r="F354" s="139"/>
      <c r="G354" s="140"/>
      <c r="H354" s="138"/>
      <c r="I354" s="139"/>
      <c r="J354" s="140"/>
      <c r="K354" s="138"/>
      <c r="L354" s="139"/>
      <c r="M354" s="140"/>
      <c r="N354" s="351"/>
      <c r="O354" s="352"/>
      <c r="P354" s="351"/>
      <c r="Q354" s="352"/>
      <c r="R354" s="138"/>
      <c r="S354" s="140"/>
      <c r="T354" s="198"/>
      <c r="U354" s="199"/>
      <c r="V354" s="198"/>
      <c r="W354" s="199"/>
      <c r="X354" s="379"/>
      <c r="Y354" s="203"/>
      <c r="Z354" s="198"/>
      <c r="AA354" s="199"/>
      <c r="AB354" s="182"/>
      <c r="AC354" s="183"/>
      <c r="AD354" s="109"/>
      <c r="AE354" s="110"/>
      <c r="AF354" s="254"/>
      <c r="AG354" s="255"/>
      <c r="AH354" s="234"/>
      <c r="AI354" s="235"/>
    </row>
    <row r="355" spans="2:35" ht="70.5" customHeight="1" x14ac:dyDescent="0.55000000000000004">
      <c r="B355" s="344"/>
      <c r="C355" s="345"/>
      <c r="D355" s="346"/>
      <c r="E355" s="141"/>
      <c r="F355" s="142"/>
      <c r="G355" s="143"/>
      <c r="H355" s="141"/>
      <c r="I355" s="142"/>
      <c r="J355" s="143"/>
      <c r="K355" s="141"/>
      <c r="L355" s="142"/>
      <c r="M355" s="143"/>
      <c r="N355" s="486"/>
      <c r="O355" s="487"/>
      <c r="P355" s="486"/>
      <c r="Q355" s="487"/>
      <c r="R355" s="141"/>
      <c r="S355" s="143"/>
      <c r="T355" s="205"/>
      <c r="U355" s="206"/>
      <c r="V355" s="205"/>
      <c r="W355" s="206"/>
      <c r="X355" s="493"/>
      <c r="Y355" s="494"/>
      <c r="Z355" s="205"/>
      <c r="AA355" s="206"/>
      <c r="AB355" s="184"/>
      <c r="AC355" s="185"/>
      <c r="AD355" s="111"/>
      <c r="AE355" s="112"/>
      <c r="AF355" s="256"/>
      <c r="AG355" s="257"/>
      <c r="AH355" s="495"/>
      <c r="AI355" s="496"/>
    </row>
    <row r="356" spans="2:35" ht="70.5" customHeight="1" x14ac:dyDescent="0.55000000000000004">
      <c r="B356" s="344"/>
      <c r="C356" s="345"/>
      <c r="D356" s="346"/>
      <c r="E356" s="135" t="s">
        <v>10</v>
      </c>
      <c r="F356" s="136"/>
      <c r="G356" s="137"/>
      <c r="H356" s="135" t="s">
        <v>235</v>
      </c>
      <c r="I356" s="136"/>
      <c r="J356" s="137"/>
      <c r="K356" s="135">
        <v>60</v>
      </c>
      <c r="L356" s="136"/>
      <c r="M356" s="137"/>
      <c r="N356" s="349">
        <v>5</v>
      </c>
      <c r="O356" s="350"/>
      <c r="P356" s="349">
        <v>5</v>
      </c>
      <c r="Q356" s="350"/>
      <c r="R356" s="135">
        <v>5</v>
      </c>
      <c r="S356" s="137"/>
      <c r="T356" s="196">
        <f>N356+P356+R356</f>
        <v>15</v>
      </c>
      <c r="U356" s="197"/>
      <c r="V356" s="196">
        <v>5</v>
      </c>
      <c r="W356" s="197"/>
      <c r="X356" s="378">
        <v>10</v>
      </c>
      <c r="Y356" s="202">
        <v>10</v>
      </c>
      <c r="Z356" s="196">
        <f>V356+X356+Y356</f>
        <v>25</v>
      </c>
      <c r="AA356" s="197"/>
      <c r="AB356" s="180">
        <v>0</v>
      </c>
      <c r="AC356" s="181"/>
      <c r="AD356" s="107">
        <v>1</v>
      </c>
      <c r="AE356" s="108"/>
      <c r="AF356" s="252" t="s">
        <v>42</v>
      </c>
      <c r="AG356" s="253"/>
      <c r="AH356" s="232"/>
      <c r="AI356" s="233"/>
    </row>
    <row r="357" spans="2:35" ht="75" customHeight="1" x14ac:dyDescent="0.55000000000000004">
      <c r="B357" s="330"/>
      <c r="C357" s="331"/>
      <c r="D357" s="332"/>
      <c r="E357" s="141"/>
      <c r="F357" s="142"/>
      <c r="G357" s="143"/>
      <c r="H357" s="141"/>
      <c r="I357" s="142"/>
      <c r="J357" s="143"/>
      <c r="K357" s="141"/>
      <c r="L357" s="142"/>
      <c r="M357" s="143"/>
      <c r="N357" s="486"/>
      <c r="O357" s="487"/>
      <c r="P357" s="486"/>
      <c r="Q357" s="487"/>
      <c r="R357" s="141"/>
      <c r="S357" s="143"/>
      <c r="T357" s="205"/>
      <c r="U357" s="206"/>
      <c r="V357" s="205"/>
      <c r="W357" s="206"/>
      <c r="X357" s="493"/>
      <c r="Y357" s="494"/>
      <c r="Z357" s="205"/>
      <c r="AA357" s="206"/>
      <c r="AB357" s="184"/>
      <c r="AC357" s="185"/>
      <c r="AD357" s="111"/>
      <c r="AE357" s="112"/>
      <c r="AF357" s="256"/>
      <c r="AG357" s="257"/>
      <c r="AH357" s="495"/>
      <c r="AI357" s="496"/>
    </row>
    <row r="358" spans="2:35" ht="85.5" customHeight="1" x14ac:dyDescent="0.55000000000000004">
      <c r="B358" s="296" t="s">
        <v>231</v>
      </c>
      <c r="C358" s="328"/>
      <c r="D358" s="329"/>
      <c r="E358" s="135" t="s">
        <v>10</v>
      </c>
      <c r="F358" s="136"/>
      <c r="G358" s="137"/>
      <c r="H358" s="135" t="s">
        <v>126</v>
      </c>
      <c r="I358" s="136"/>
      <c r="J358" s="137"/>
      <c r="K358" s="135">
        <v>15</v>
      </c>
      <c r="L358" s="136"/>
      <c r="M358" s="137"/>
      <c r="N358" s="349">
        <v>2</v>
      </c>
      <c r="O358" s="350"/>
      <c r="P358" s="349">
        <v>1</v>
      </c>
      <c r="Q358" s="350"/>
      <c r="R358" s="135">
        <v>2</v>
      </c>
      <c r="S358" s="137"/>
      <c r="T358" s="196">
        <f>N358+P358+R358</f>
        <v>5</v>
      </c>
      <c r="U358" s="197"/>
      <c r="V358" s="196">
        <v>2</v>
      </c>
      <c r="W358" s="197"/>
      <c r="X358" s="357">
        <v>1</v>
      </c>
      <c r="Y358" s="202">
        <v>2</v>
      </c>
      <c r="Z358" s="196">
        <f>V358+X358+Y358</f>
        <v>5</v>
      </c>
      <c r="AA358" s="197"/>
      <c r="AB358" s="180">
        <v>0</v>
      </c>
      <c r="AC358" s="181"/>
      <c r="AD358" s="167">
        <v>1</v>
      </c>
      <c r="AE358" s="168"/>
      <c r="AF358" s="361" t="s">
        <v>42</v>
      </c>
      <c r="AG358" s="362"/>
      <c r="AH358" s="188"/>
      <c r="AI358" s="189"/>
    </row>
    <row r="359" spans="2:35" ht="54.75" customHeight="1" x14ac:dyDescent="0.55000000000000004">
      <c r="B359" s="344"/>
      <c r="C359" s="345"/>
      <c r="D359" s="346"/>
      <c r="E359" s="141"/>
      <c r="F359" s="142"/>
      <c r="G359" s="143"/>
      <c r="H359" s="141"/>
      <c r="I359" s="142"/>
      <c r="J359" s="143"/>
      <c r="K359" s="141"/>
      <c r="L359" s="142"/>
      <c r="M359" s="143"/>
      <c r="N359" s="486"/>
      <c r="O359" s="487"/>
      <c r="P359" s="486"/>
      <c r="Q359" s="487"/>
      <c r="R359" s="141"/>
      <c r="S359" s="143"/>
      <c r="T359" s="205"/>
      <c r="U359" s="206"/>
      <c r="V359" s="205"/>
      <c r="W359" s="206"/>
      <c r="X359" s="497"/>
      <c r="Y359" s="494"/>
      <c r="Z359" s="205"/>
      <c r="AA359" s="206"/>
      <c r="AB359" s="184"/>
      <c r="AC359" s="185"/>
      <c r="AD359" s="186"/>
      <c r="AE359" s="187"/>
      <c r="AF359" s="365"/>
      <c r="AG359" s="366"/>
      <c r="AH359" s="333"/>
      <c r="AI359" s="334"/>
    </row>
    <row r="360" spans="2:35" ht="42.75" customHeight="1" x14ac:dyDescent="0.55000000000000004">
      <c r="B360" s="344"/>
      <c r="C360" s="345"/>
      <c r="D360" s="346"/>
      <c r="E360" s="135" t="s">
        <v>10</v>
      </c>
      <c r="F360" s="136"/>
      <c r="G360" s="137"/>
      <c r="H360" s="135" t="s">
        <v>234</v>
      </c>
      <c r="I360" s="136"/>
      <c r="J360" s="137"/>
      <c r="K360" s="135">
        <v>15</v>
      </c>
      <c r="L360" s="136"/>
      <c r="M360" s="137"/>
      <c r="N360" s="349">
        <v>2</v>
      </c>
      <c r="O360" s="350"/>
      <c r="P360" s="349">
        <v>1</v>
      </c>
      <c r="Q360" s="350"/>
      <c r="R360" s="135">
        <v>2</v>
      </c>
      <c r="S360" s="137"/>
      <c r="T360" s="196">
        <f>N360+P360+R360</f>
        <v>5</v>
      </c>
      <c r="U360" s="197"/>
      <c r="V360" s="196">
        <v>2</v>
      </c>
      <c r="W360" s="197"/>
      <c r="X360" s="357">
        <v>1</v>
      </c>
      <c r="Y360" s="202">
        <v>2</v>
      </c>
      <c r="Z360" s="196">
        <f>V360+X360+Y360</f>
        <v>5</v>
      </c>
      <c r="AA360" s="197"/>
      <c r="AB360" s="180">
        <v>0</v>
      </c>
      <c r="AC360" s="181"/>
      <c r="AD360" s="167">
        <v>1</v>
      </c>
      <c r="AE360" s="168"/>
      <c r="AF360" s="361" t="s">
        <v>42</v>
      </c>
      <c r="AG360" s="362"/>
      <c r="AH360" s="188"/>
      <c r="AI360" s="189"/>
    </row>
    <row r="361" spans="2:35" ht="60.75" customHeight="1" x14ac:dyDescent="0.55000000000000004">
      <c r="B361" s="330"/>
      <c r="C361" s="331"/>
      <c r="D361" s="332"/>
      <c r="E361" s="141"/>
      <c r="F361" s="142"/>
      <c r="G361" s="143"/>
      <c r="H361" s="141"/>
      <c r="I361" s="142"/>
      <c r="J361" s="143"/>
      <c r="K361" s="141"/>
      <c r="L361" s="142"/>
      <c r="M361" s="143"/>
      <c r="N361" s="486"/>
      <c r="O361" s="487"/>
      <c r="P361" s="486"/>
      <c r="Q361" s="487"/>
      <c r="R361" s="141"/>
      <c r="S361" s="143"/>
      <c r="T361" s="205"/>
      <c r="U361" s="206"/>
      <c r="V361" s="205"/>
      <c r="W361" s="206"/>
      <c r="X361" s="497"/>
      <c r="Y361" s="494"/>
      <c r="Z361" s="205"/>
      <c r="AA361" s="206"/>
      <c r="AB361" s="184"/>
      <c r="AC361" s="185"/>
      <c r="AD361" s="186"/>
      <c r="AE361" s="187"/>
      <c r="AF361" s="365"/>
      <c r="AG361" s="366"/>
      <c r="AH361" s="333"/>
      <c r="AI361" s="334"/>
    </row>
    <row r="362" spans="2:35" ht="45" customHeight="1" x14ac:dyDescent="0.55000000000000004">
      <c r="B362" s="119" t="s">
        <v>232</v>
      </c>
      <c r="C362" s="303"/>
      <c r="D362" s="120"/>
      <c r="E362" s="135" t="s">
        <v>10</v>
      </c>
      <c r="F362" s="136"/>
      <c r="G362" s="137"/>
      <c r="H362" s="135" t="s">
        <v>233</v>
      </c>
      <c r="I362" s="136"/>
      <c r="J362" s="137"/>
      <c r="K362" s="135">
        <v>2</v>
      </c>
      <c r="L362" s="136"/>
      <c r="M362" s="137"/>
      <c r="N362" s="349"/>
      <c r="O362" s="350"/>
      <c r="P362" s="349"/>
      <c r="Q362" s="350"/>
      <c r="R362" s="135">
        <v>1</v>
      </c>
      <c r="S362" s="137"/>
      <c r="T362" s="196">
        <v>1</v>
      </c>
      <c r="U362" s="197"/>
      <c r="V362" s="196"/>
      <c r="W362" s="197"/>
      <c r="X362" s="161"/>
      <c r="Y362" s="202">
        <v>6</v>
      </c>
      <c r="Z362" s="196">
        <v>6</v>
      </c>
      <c r="AA362" s="197"/>
      <c r="AB362" s="180">
        <v>0</v>
      </c>
      <c r="AC362" s="181"/>
      <c r="AD362" s="167">
        <v>1</v>
      </c>
      <c r="AE362" s="168"/>
      <c r="AF362" s="361" t="s">
        <v>42</v>
      </c>
      <c r="AG362" s="362"/>
      <c r="AH362" s="188"/>
      <c r="AI362" s="189"/>
    </row>
    <row r="363" spans="2:35" ht="39" customHeight="1" x14ac:dyDescent="0.55000000000000004">
      <c r="B363" s="121"/>
      <c r="C363" s="304"/>
      <c r="D363" s="122"/>
      <c r="E363" s="138"/>
      <c r="F363" s="139"/>
      <c r="G363" s="140"/>
      <c r="H363" s="138"/>
      <c r="I363" s="139"/>
      <c r="J363" s="140"/>
      <c r="K363" s="138"/>
      <c r="L363" s="139"/>
      <c r="M363" s="140"/>
      <c r="N363" s="351"/>
      <c r="O363" s="352"/>
      <c r="P363" s="351"/>
      <c r="Q363" s="352"/>
      <c r="R363" s="138"/>
      <c r="S363" s="140"/>
      <c r="T363" s="198"/>
      <c r="U363" s="199"/>
      <c r="V363" s="198"/>
      <c r="W363" s="199"/>
      <c r="X363" s="162"/>
      <c r="Y363" s="203"/>
      <c r="Z363" s="198"/>
      <c r="AA363" s="199"/>
      <c r="AB363" s="182"/>
      <c r="AC363" s="183"/>
      <c r="AD363" s="169"/>
      <c r="AE363" s="170"/>
      <c r="AF363" s="363"/>
      <c r="AG363" s="364"/>
      <c r="AH363" s="190"/>
      <c r="AI363" s="191"/>
    </row>
    <row r="364" spans="2:35" ht="45" customHeight="1" x14ac:dyDescent="0.55000000000000004">
      <c r="B364" s="121"/>
      <c r="C364" s="304"/>
      <c r="D364" s="122"/>
      <c r="E364" s="138"/>
      <c r="F364" s="139"/>
      <c r="G364" s="140"/>
      <c r="H364" s="138"/>
      <c r="I364" s="139"/>
      <c r="J364" s="140"/>
      <c r="K364" s="138"/>
      <c r="L364" s="139"/>
      <c r="M364" s="140"/>
      <c r="N364" s="351"/>
      <c r="O364" s="352"/>
      <c r="P364" s="351"/>
      <c r="Q364" s="352"/>
      <c r="R364" s="138"/>
      <c r="S364" s="140"/>
      <c r="T364" s="198"/>
      <c r="U364" s="199"/>
      <c r="V364" s="198"/>
      <c r="W364" s="199"/>
      <c r="X364" s="162"/>
      <c r="Y364" s="203"/>
      <c r="Z364" s="198"/>
      <c r="AA364" s="199"/>
      <c r="AB364" s="182"/>
      <c r="AC364" s="183"/>
      <c r="AD364" s="169"/>
      <c r="AE364" s="170"/>
      <c r="AF364" s="363"/>
      <c r="AG364" s="364"/>
      <c r="AH364" s="190"/>
      <c r="AI364" s="191"/>
    </row>
    <row r="365" spans="2:35" ht="39.75" customHeight="1" x14ac:dyDescent="0.55000000000000004">
      <c r="B365" s="380"/>
      <c r="C365" s="381"/>
      <c r="D365" s="382"/>
      <c r="E365" s="194"/>
      <c r="F365" s="247"/>
      <c r="G365" s="195"/>
      <c r="H365" s="194"/>
      <c r="I365" s="247"/>
      <c r="J365" s="195"/>
      <c r="K365" s="194"/>
      <c r="L365" s="247"/>
      <c r="M365" s="195"/>
      <c r="N365" s="353"/>
      <c r="O365" s="354"/>
      <c r="P365" s="353"/>
      <c r="Q365" s="354"/>
      <c r="R365" s="194"/>
      <c r="S365" s="195"/>
      <c r="T365" s="200"/>
      <c r="U365" s="201"/>
      <c r="V365" s="200"/>
      <c r="W365" s="201"/>
      <c r="X365" s="163"/>
      <c r="Y365" s="204"/>
      <c r="Z365" s="205"/>
      <c r="AA365" s="206"/>
      <c r="AB365" s="184"/>
      <c r="AC365" s="185"/>
      <c r="AD365" s="171"/>
      <c r="AE365" s="172"/>
      <c r="AF365" s="365"/>
      <c r="AG365" s="366"/>
      <c r="AH365" s="192"/>
      <c r="AI365" s="193"/>
    </row>
  </sheetData>
  <mergeCells count="1495">
    <mergeCell ref="X358:X359"/>
    <mergeCell ref="Y358:Y359"/>
    <mergeCell ref="Z358:AA359"/>
    <mergeCell ref="AB358:AC359"/>
    <mergeCell ref="AD358:AE359"/>
    <mergeCell ref="AF358:AG359"/>
    <mergeCell ref="AH358:AI359"/>
    <mergeCell ref="E360:G361"/>
    <mergeCell ref="H360:J361"/>
    <mergeCell ref="K360:M361"/>
    <mergeCell ref="N360:O361"/>
    <mergeCell ref="P360:Q361"/>
    <mergeCell ref="R360:S361"/>
    <mergeCell ref="T360:U361"/>
    <mergeCell ref="V360:W361"/>
    <mergeCell ref="X360:X361"/>
    <mergeCell ref="Y360:Y361"/>
    <mergeCell ref="Z360:AA361"/>
    <mergeCell ref="AB360:AC361"/>
    <mergeCell ref="AD360:AE361"/>
    <mergeCell ref="AF360:AG361"/>
    <mergeCell ref="AH360:AI361"/>
    <mergeCell ref="AD353:AE355"/>
    <mergeCell ref="AF353:AG355"/>
    <mergeCell ref="AH353:AI355"/>
    <mergeCell ref="E356:G357"/>
    <mergeCell ref="H356:J357"/>
    <mergeCell ref="K356:M357"/>
    <mergeCell ref="N356:O357"/>
    <mergeCell ref="P356:Q357"/>
    <mergeCell ref="R356:S357"/>
    <mergeCell ref="T356:U357"/>
    <mergeCell ref="V356:W357"/>
    <mergeCell ref="X356:X357"/>
    <mergeCell ref="Y356:Y357"/>
    <mergeCell ref="Z356:AA357"/>
    <mergeCell ref="AB356:AC357"/>
    <mergeCell ref="AD356:AE357"/>
    <mergeCell ref="AF356:AG357"/>
    <mergeCell ref="AH356:AI357"/>
    <mergeCell ref="H68:J71"/>
    <mergeCell ref="K68:M71"/>
    <mergeCell ref="N68:O71"/>
    <mergeCell ref="P68:Q71"/>
    <mergeCell ref="R68:S71"/>
    <mergeCell ref="E353:G355"/>
    <mergeCell ref="H353:J355"/>
    <mergeCell ref="K353:M355"/>
    <mergeCell ref="N353:O355"/>
    <mergeCell ref="P353:Q355"/>
    <mergeCell ref="R353:S355"/>
    <mergeCell ref="T353:U355"/>
    <mergeCell ref="V353:W355"/>
    <mergeCell ref="X353:X355"/>
    <mergeCell ref="Y353:Y355"/>
    <mergeCell ref="Z353:AA355"/>
    <mergeCell ref="AB353:AC355"/>
    <mergeCell ref="T68:U71"/>
    <mergeCell ref="V68:W71"/>
    <mergeCell ref="Y68:Y71"/>
    <mergeCell ref="Z68:AA71"/>
    <mergeCell ref="Y88:Y91"/>
    <mergeCell ref="P169:Q172"/>
    <mergeCell ref="R169:S172"/>
    <mergeCell ref="T165:U168"/>
    <mergeCell ref="V165:W168"/>
    <mergeCell ref="T169:U172"/>
    <mergeCell ref="V169:W172"/>
    <mergeCell ref="X137:X140"/>
    <mergeCell ref="X129:X132"/>
    <mergeCell ref="X133:X136"/>
    <mergeCell ref="Y201:Y204"/>
    <mergeCell ref="X27:X30"/>
    <mergeCell ref="Y27:Y30"/>
    <mergeCell ref="R23:S26"/>
    <mergeCell ref="T23:U26"/>
    <mergeCell ref="V23:W26"/>
    <mergeCell ref="AB47:AC47"/>
    <mergeCell ref="AD47:AE47"/>
    <mergeCell ref="AF47:AG47"/>
    <mergeCell ref="AH47:AI47"/>
    <mergeCell ref="B92:D92"/>
    <mergeCell ref="E92:G92"/>
    <mergeCell ref="H92:J92"/>
    <mergeCell ref="K92:M92"/>
    <mergeCell ref="N92:O92"/>
    <mergeCell ref="P92:Q92"/>
    <mergeCell ref="R92:S92"/>
    <mergeCell ref="T92:U92"/>
    <mergeCell ref="V92:W92"/>
    <mergeCell ref="Z92:AA92"/>
    <mergeCell ref="AB92:AC92"/>
    <mergeCell ref="AD92:AE92"/>
    <mergeCell ref="AF92:AG92"/>
    <mergeCell ref="AH92:AI92"/>
    <mergeCell ref="E80:G83"/>
    <mergeCell ref="H80:J83"/>
    <mergeCell ref="K80:M83"/>
    <mergeCell ref="N80:O83"/>
    <mergeCell ref="P80:Q83"/>
    <mergeCell ref="R80:S83"/>
    <mergeCell ref="X68:X71"/>
    <mergeCell ref="B68:D71"/>
    <mergeCell ref="E68:G71"/>
    <mergeCell ref="X15:X18"/>
    <mergeCell ref="T14:U14"/>
    <mergeCell ref="T79:U79"/>
    <mergeCell ref="V79:W79"/>
    <mergeCell ref="Z79:AA79"/>
    <mergeCell ref="B80:D83"/>
    <mergeCell ref="AH1:AJ1"/>
    <mergeCell ref="AH2:AJ2"/>
    <mergeCell ref="AG3:AJ3"/>
    <mergeCell ref="AG4:AJ4"/>
    <mergeCell ref="AG5:AJ5"/>
    <mergeCell ref="R1:S1"/>
    <mergeCell ref="W3:AA3"/>
    <mergeCell ref="W4:AA4"/>
    <mergeCell ref="W6:AA6"/>
    <mergeCell ref="AB39:AC42"/>
    <mergeCell ref="AD39:AE42"/>
    <mergeCell ref="AF39:AG42"/>
    <mergeCell ref="AH39:AI42"/>
    <mergeCell ref="AB43:AC46"/>
    <mergeCell ref="AD43:AE46"/>
    <mergeCell ref="AF43:AG46"/>
    <mergeCell ref="P13:Q13"/>
    <mergeCell ref="AD13:AE13"/>
    <mergeCell ref="Y15:Y18"/>
    <mergeCell ref="X19:X22"/>
    <mergeCell ref="Y19:Y22"/>
    <mergeCell ref="X23:X26"/>
    <mergeCell ref="Y23:Y26"/>
    <mergeCell ref="AB23:AC26"/>
    <mergeCell ref="AD23:AE26"/>
    <mergeCell ref="AF23:AG26"/>
    <mergeCell ref="AB14:AC14"/>
    <mergeCell ref="AB15:AC18"/>
    <mergeCell ref="AD14:AE14"/>
    <mergeCell ref="AF14:AG14"/>
    <mergeCell ref="AH14:AI14"/>
    <mergeCell ref="AD15:AE18"/>
    <mergeCell ref="AF15:AG18"/>
    <mergeCell ref="AH15:AI18"/>
    <mergeCell ref="AB19:AC22"/>
    <mergeCell ref="AD19:AE22"/>
    <mergeCell ref="AF19:AG22"/>
    <mergeCell ref="AH19:AI22"/>
    <mergeCell ref="AH43:AI46"/>
    <mergeCell ref="AB27:AC30"/>
    <mergeCell ref="AD27:AE30"/>
    <mergeCell ref="AF27:AG30"/>
    <mergeCell ref="AH27:AI30"/>
    <mergeCell ref="AB38:AC38"/>
    <mergeCell ref="AD38:AE38"/>
    <mergeCell ref="AF38:AG38"/>
    <mergeCell ref="AH38:AI38"/>
    <mergeCell ref="AH23:AI26"/>
    <mergeCell ref="G3:K3"/>
    <mergeCell ref="G4:K4"/>
    <mergeCell ref="G6:K6"/>
    <mergeCell ref="Q4:S4"/>
    <mergeCell ref="Q5:S5"/>
    <mergeCell ref="R2:S2"/>
    <mergeCell ref="Q3:S3"/>
    <mergeCell ref="B109:D112"/>
    <mergeCell ref="E109:G112"/>
    <mergeCell ref="H109:J112"/>
    <mergeCell ref="K109:M112"/>
    <mergeCell ref="N109:O112"/>
    <mergeCell ref="B55:D55"/>
    <mergeCell ref="E55:G55"/>
    <mergeCell ref="H55:J55"/>
    <mergeCell ref="K55:M55"/>
    <mergeCell ref="N55:O55"/>
    <mergeCell ref="P55:Q55"/>
    <mergeCell ref="R55:S55"/>
    <mergeCell ref="B14:D14"/>
    <mergeCell ref="E14:G14"/>
    <mergeCell ref="H14:J14"/>
    <mergeCell ref="K14:M14"/>
    <mergeCell ref="N14:O14"/>
    <mergeCell ref="P14:Q14"/>
    <mergeCell ref="R14:S14"/>
    <mergeCell ref="B7:C7"/>
    <mergeCell ref="B8:C8"/>
    <mergeCell ref="B9:C9"/>
    <mergeCell ref="B10:C10"/>
    <mergeCell ref="B11:C11"/>
    <mergeCell ref="B12:C12"/>
    <mergeCell ref="B13:C13"/>
    <mergeCell ref="V14:W14"/>
    <mergeCell ref="B15:D18"/>
    <mergeCell ref="E15:G18"/>
    <mergeCell ref="H15:J18"/>
    <mergeCell ref="K15:M18"/>
    <mergeCell ref="N15:O18"/>
    <mergeCell ref="P15:Q18"/>
    <mergeCell ref="R15:S18"/>
    <mergeCell ref="T15:U18"/>
    <mergeCell ref="V15:W18"/>
    <mergeCell ref="T38:U38"/>
    <mergeCell ref="V38:W38"/>
    <mergeCell ref="Z38:AA38"/>
    <mergeCell ref="B35:C35"/>
    <mergeCell ref="B47:D47"/>
    <mergeCell ref="E47:G47"/>
    <mergeCell ref="B19:D22"/>
    <mergeCell ref="E19:G22"/>
    <mergeCell ref="H19:J22"/>
    <mergeCell ref="K19:M22"/>
    <mergeCell ref="N19:O22"/>
    <mergeCell ref="P19:Q22"/>
    <mergeCell ref="R19:S22"/>
    <mergeCell ref="T19:U22"/>
    <mergeCell ref="V19:W22"/>
    <mergeCell ref="B23:D26"/>
    <mergeCell ref="E23:G26"/>
    <mergeCell ref="H23:J26"/>
    <mergeCell ref="K23:M26"/>
    <mergeCell ref="N23:O26"/>
    <mergeCell ref="P23:Q26"/>
    <mergeCell ref="V100:W100"/>
    <mergeCell ref="B95:C95"/>
    <mergeCell ref="B96:C96"/>
    <mergeCell ref="B97:C97"/>
    <mergeCell ref="B98:C98"/>
    <mergeCell ref="B99:C99"/>
    <mergeCell ref="R79:S79"/>
    <mergeCell ref="X84:X87"/>
    <mergeCell ref="B88:D91"/>
    <mergeCell ref="E88:G91"/>
    <mergeCell ref="H88:J91"/>
    <mergeCell ref="K88:M91"/>
    <mergeCell ref="N88:O91"/>
    <mergeCell ref="P88:Q91"/>
    <mergeCell ref="R88:S91"/>
    <mergeCell ref="T88:U91"/>
    <mergeCell ref="V88:W91"/>
    <mergeCell ref="B93:C93"/>
    <mergeCell ref="B94:C94"/>
    <mergeCell ref="T84:U87"/>
    <mergeCell ref="V84:W87"/>
    <mergeCell ref="X88:X91"/>
    <mergeCell ref="N164:O164"/>
    <mergeCell ref="P164:Q164"/>
    <mergeCell ref="R164:S164"/>
    <mergeCell ref="T164:U164"/>
    <mergeCell ref="B169:D172"/>
    <mergeCell ref="E169:G172"/>
    <mergeCell ref="H169:J172"/>
    <mergeCell ref="K169:M172"/>
    <mergeCell ref="N169:O172"/>
    <mergeCell ref="B100:D100"/>
    <mergeCell ref="E100:G100"/>
    <mergeCell ref="H100:J100"/>
    <mergeCell ref="K100:M100"/>
    <mergeCell ref="N100:O100"/>
    <mergeCell ref="P100:Q100"/>
    <mergeCell ref="R100:S100"/>
    <mergeCell ref="T100:U100"/>
    <mergeCell ref="B216:C216"/>
    <mergeCell ref="B209:D209"/>
    <mergeCell ref="B133:D136"/>
    <mergeCell ref="E133:G136"/>
    <mergeCell ref="H133:J136"/>
    <mergeCell ref="K133:M136"/>
    <mergeCell ref="N133:O136"/>
    <mergeCell ref="P133:Q136"/>
    <mergeCell ref="R133:S136"/>
    <mergeCell ref="T148:U148"/>
    <mergeCell ref="V148:W148"/>
    <mergeCell ref="X201:X204"/>
    <mergeCell ref="B201:D204"/>
    <mergeCell ref="E201:G204"/>
    <mergeCell ref="H201:J204"/>
    <mergeCell ref="K201:M204"/>
    <mergeCell ref="N201:O204"/>
    <mergeCell ref="P201:Q204"/>
    <mergeCell ref="R201:S204"/>
    <mergeCell ref="T201:U204"/>
    <mergeCell ref="V201:W204"/>
    <mergeCell ref="B178:C178"/>
    <mergeCell ref="B179:C179"/>
    <mergeCell ref="B180:C180"/>
    <mergeCell ref="B181:C181"/>
    <mergeCell ref="B182:C182"/>
    <mergeCell ref="B137:D140"/>
    <mergeCell ref="E137:G140"/>
    <mergeCell ref="H137:J140"/>
    <mergeCell ref="K137:M140"/>
    <mergeCell ref="N137:O140"/>
    <mergeCell ref="P137:Q140"/>
    <mergeCell ref="B184:D184"/>
    <mergeCell ref="E184:G184"/>
    <mergeCell ref="H184:J184"/>
    <mergeCell ref="K184:M184"/>
    <mergeCell ref="N184:O184"/>
    <mergeCell ref="P184:Q184"/>
    <mergeCell ref="R184:S184"/>
    <mergeCell ref="T184:U184"/>
    <mergeCell ref="V184:W184"/>
    <mergeCell ref="B185:D188"/>
    <mergeCell ref="E185:G188"/>
    <mergeCell ref="H185:J188"/>
    <mergeCell ref="K185:M188"/>
    <mergeCell ref="N185:O188"/>
    <mergeCell ref="P185:Q188"/>
    <mergeCell ref="R185:S188"/>
    <mergeCell ref="B193:D196"/>
    <mergeCell ref="E193:G196"/>
    <mergeCell ref="H193:J196"/>
    <mergeCell ref="K193:M196"/>
    <mergeCell ref="N193:O196"/>
    <mergeCell ref="P193:Q196"/>
    <mergeCell ref="R193:S196"/>
    <mergeCell ref="T193:U196"/>
    <mergeCell ref="V193:W196"/>
    <mergeCell ref="E243:G244"/>
    <mergeCell ref="H243:J244"/>
    <mergeCell ref="K243:M244"/>
    <mergeCell ref="N243:O244"/>
    <mergeCell ref="P243:Q244"/>
    <mergeCell ref="T253:U256"/>
    <mergeCell ref="V253:W256"/>
    <mergeCell ref="T236:U239"/>
    <mergeCell ref="V236:W239"/>
    <mergeCell ref="K257:M260"/>
    <mergeCell ref="N257:O260"/>
    <mergeCell ref="P257:Q260"/>
    <mergeCell ref="R257:S260"/>
    <mergeCell ref="V257:W260"/>
    <mergeCell ref="T269:U272"/>
    <mergeCell ref="V269:W272"/>
    <mergeCell ref="B217:C217"/>
    <mergeCell ref="B218:C218"/>
    <mergeCell ref="B219:C219"/>
    <mergeCell ref="B220:C220"/>
    <mergeCell ref="B221:C221"/>
    <mergeCell ref="B222:C222"/>
    <mergeCell ref="T257:U260"/>
    <mergeCell ref="B257:D260"/>
    <mergeCell ref="E257:G260"/>
    <mergeCell ref="H257:J260"/>
    <mergeCell ref="B228:D231"/>
    <mergeCell ref="E228:G231"/>
    <mergeCell ref="H228:J231"/>
    <mergeCell ref="K228:M231"/>
    <mergeCell ref="N228:O231"/>
    <mergeCell ref="P228:Q231"/>
    <mergeCell ref="V305:W308"/>
    <mergeCell ref="B269:D272"/>
    <mergeCell ref="E269:G272"/>
    <mergeCell ref="B292:D292"/>
    <mergeCell ref="E292:G292"/>
    <mergeCell ref="H292:J292"/>
    <mergeCell ref="K292:M292"/>
    <mergeCell ref="N292:O292"/>
    <mergeCell ref="P292:Q292"/>
    <mergeCell ref="R292:S292"/>
    <mergeCell ref="T292:U292"/>
    <mergeCell ref="V292:W292"/>
    <mergeCell ref="B281:D284"/>
    <mergeCell ref="E281:G284"/>
    <mergeCell ref="H281:J284"/>
    <mergeCell ref="K281:M284"/>
    <mergeCell ref="N281:O284"/>
    <mergeCell ref="P281:Q284"/>
    <mergeCell ref="R281:S284"/>
    <mergeCell ref="T281:U284"/>
    <mergeCell ref="V281:W284"/>
    <mergeCell ref="B316:D316"/>
    <mergeCell ref="E316:G316"/>
    <mergeCell ref="H316:J316"/>
    <mergeCell ref="K316:M316"/>
    <mergeCell ref="N316:O316"/>
    <mergeCell ref="P316:Q316"/>
    <mergeCell ref="R316:S316"/>
    <mergeCell ref="T316:U316"/>
    <mergeCell ref="B311:C311"/>
    <mergeCell ref="B312:C312"/>
    <mergeCell ref="B313:C313"/>
    <mergeCell ref="B309:C309"/>
    <mergeCell ref="X305:X308"/>
    <mergeCell ref="B286:C286"/>
    <mergeCell ref="B287:C287"/>
    <mergeCell ref="B288:C288"/>
    <mergeCell ref="B289:C289"/>
    <mergeCell ref="B290:C290"/>
    <mergeCell ref="B291:C291"/>
    <mergeCell ref="E301:G304"/>
    <mergeCell ref="H301:J304"/>
    <mergeCell ref="K301:M304"/>
    <mergeCell ref="N301:O304"/>
    <mergeCell ref="P301:Q304"/>
    <mergeCell ref="R301:S304"/>
    <mergeCell ref="T301:U304"/>
    <mergeCell ref="V301:W304"/>
    <mergeCell ref="B314:C314"/>
    <mergeCell ref="B315:C315"/>
    <mergeCell ref="K305:M308"/>
    <mergeCell ref="N305:O308"/>
    <mergeCell ref="P305:Q308"/>
    <mergeCell ref="X362:X365"/>
    <mergeCell ref="B353:D357"/>
    <mergeCell ref="X337:X340"/>
    <mergeCell ref="B337:D340"/>
    <mergeCell ref="E337:G340"/>
    <mergeCell ref="H337:J340"/>
    <mergeCell ref="K337:M340"/>
    <mergeCell ref="N337:O340"/>
    <mergeCell ref="P337:Q340"/>
    <mergeCell ref="R337:S340"/>
    <mergeCell ref="V341:W341"/>
    <mergeCell ref="V342:W342"/>
    <mergeCell ref="V343:W343"/>
    <mergeCell ref="E358:G359"/>
    <mergeCell ref="H358:J359"/>
    <mergeCell ref="K358:M359"/>
    <mergeCell ref="N358:O359"/>
    <mergeCell ref="P358:Q359"/>
    <mergeCell ref="R358:S359"/>
    <mergeCell ref="T358:U359"/>
    <mergeCell ref="V358:W359"/>
    <mergeCell ref="E341:G341"/>
    <mergeCell ref="E342:G342"/>
    <mergeCell ref="H341:J341"/>
    <mergeCell ref="H342:J342"/>
    <mergeCell ref="B341:D342"/>
    <mergeCell ref="K341:M341"/>
    <mergeCell ref="K342:M342"/>
    <mergeCell ref="N341:O341"/>
    <mergeCell ref="N342:O342"/>
    <mergeCell ref="P341:Q341"/>
    <mergeCell ref="P342:Q342"/>
    <mergeCell ref="B27:D30"/>
    <mergeCell ref="E27:G30"/>
    <mergeCell ref="H27:J30"/>
    <mergeCell ref="K27:M30"/>
    <mergeCell ref="N27:O30"/>
    <mergeCell ref="P27:Q30"/>
    <mergeCell ref="R27:S30"/>
    <mergeCell ref="T27:U30"/>
    <mergeCell ref="V27:W30"/>
    <mergeCell ref="B31:C31"/>
    <mergeCell ref="B32:C32"/>
    <mergeCell ref="B33:C33"/>
    <mergeCell ref="B34:C34"/>
    <mergeCell ref="B36:C36"/>
    <mergeCell ref="B37:C37"/>
    <mergeCell ref="B38:D38"/>
    <mergeCell ref="E38:G38"/>
    <mergeCell ref="H38:J38"/>
    <mergeCell ref="K38:M38"/>
    <mergeCell ref="N38:O38"/>
    <mergeCell ref="P38:Q38"/>
    <mergeCell ref="R38:S38"/>
    <mergeCell ref="B39:D42"/>
    <mergeCell ref="E39:G42"/>
    <mergeCell ref="H39:J42"/>
    <mergeCell ref="K39:M42"/>
    <mergeCell ref="N39:O42"/>
    <mergeCell ref="P39:Q42"/>
    <mergeCell ref="R39:S42"/>
    <mergeCell ref="T39:U42"/>
    <mergeCell ref="V39:W42"/>
    <mergeCell ref="Y39:Y42"/>
    <mergeCell ref="X39:X42"/>
    <mergeCell ref="H47:J47"/>
    <mergeCell ref="K47:M47"/>
    <mergeCell ref="N47:O47"/>
    <mergeCell ref="P47:Q47"/>
    <mergeCell ref="R47:S47"/>
    <mergeCell ref="T47:U47"/>
    <mergeCell ref="V47:W47"/>
    <mergeCell ref="B43:D46"/>
    <mergeCell ref="E43:G46"/>
    <mergeCell ref="H43:J46"/>
    <mergeCell ref="K43:M46"/>
    <mergeCell ref="N43:O46"/>
    <mergeCell ref="P43:Q46"/>
    <mergeCell ref="R43:S46"/>
    <mergeCell ref="T43:U46"/>
    <mergeCell ref="V43:W46"/>
    <mergeCell ref="Y43:Y46"/>
    <mergeCell ref="B48:C48"/>
    <mergeCell ref="B49:C49"/>
    <mergeCell ref="X56:X59"/>
    <mergeCell ref="T55:U55"/>
    <mergeCell ref="B50:C50"/>
    <mergeCell ref="B51:C51"/>
    <mergeCell ref="B52:C52"/>
    <mergeCell ref="B53:C53"/>
    <mergeCell ref="B54:C54"/>
    <mergeCell ref="X43:X46"/>
    <mergeCell ref="B60:D63"/>
    <mergeCell ref="E60:G63"/>
    <mergeCell ref="H60:J63"/>
    <mergeCell ref="K60:M63"/>
    <mergeCell ref="N60:O63"/>
    <mergeCell ref="P60:Q63"/>
    <mergeCell ref="R60:S63"/>
    <mergeCell ref="T60:U63"/>
    <mergeCell ref="V60:W63"/>
    <mergeCell ref="Y60:Y63"/>
    <mergeCell ref="V55:W55"/>
    <mergeCell ref="B56:D59"/>
    <mergeCell ref="E56:G59"/>
    <mergeCell ref="H56:J59"/>
    <mergeCell ref="K56:M59"/>
    <mergeCell ref="N56:O59"/>
    <mergeCell ref="P56:Q59"/>
    <mergeCell ref="R56:S59"/>
    <mergeCell ref="T56:U59"/>
    <mergeCell ref="V56:W59"/>
    <mergeCell ref="Y56:Y59"/>
    <mergeCell ref="B64:D67"/>
    <mergeCell ref="E64:G67"/>
    <mergeCell ref="H64:J67"/>
    <mergeCell ref="K64:M67"/>
    <mergeCell ref="N64:O67"/>
    <mergeCell ref="P64:Q67"/>
    <mergeCell ref="R64:S67"/>
    <mergeCell ref="T64:U67"/>
    <mergeCell ref="V64:W67"/>
    <mergeCell ref="Y64:Y67"/>
    <mergeCell ref="X60:X63"/>
    <mergeCell ref="X64:X67"/>
    <mergeCell ref="Y84:Y87"/>
    <mergeCell ref="B72:C72"/>
    <mergeCell ref="B73:C73"/>
    <mergeCell ref="B74:C74"/>
    <mergeCell ref="B75:C75"/>
    <mergeCell ref="B76:C76"/>
    <mergeCell ref="B77:C77"/>
    <mergeCell ref="B78:C78"/>
    <mergeCell ref="B79:D79"/>
    <mergeCell ref="E79:G79"/>
    <mergeCell ref="H79:J79"/>
    <mergeCell ref="K79:M79"/>
    <mergeCell ref="N79:O79"/>
    <mergeCell ref="P79:Q79"/>
    <mergeCell ref="T80:U83"/>
    <mergeCell ref="V80:W83"/>
    <mergeCell ref="Y80:Y83"/>
    <mergeCell ref="B84:D87"/>
    <mergeCell ref="E84:G87"/>
    <mergeCell ref="H84:J87"/>
    <mergeCell ref="K84:M87"/>
    <mergeCell ref="N84:O87"/>
    <mergeCell ref="P84:Q87"/>
    <mergeCell ref="R84:S87"/>
    <mergeCell ref="X80:X83"/>
    <mergeCell ref="B101:D104"/>
    <mergeCell ref="E101:G104"/>
    <mergeCell ref="H101:J104"/>
    <mergeCell ref="K101:M104"/>
    <mergeCell ref="N101:O104"/>
    <mergeCell ref="P101:Q104"/>
    <mergeCell ref="R101:S104"/>
    <mergeCell ref="T101:U104"/>
    <mergeCell ref="V101:W104"/>
    <mergeCell ref="Y101:Y104"/>
    <mergeCell ref="Z101:AA104"/>
    <mergeCell ref="B105:D108"/>
    <mergeCell ref="E105:G108"/>
    <mergeCell ref="H105:J108"/>
    <mergeCell ref="K105:M108"/>
    <mergeCell ref="N105:O108"/>
    <mergeCell ref="P105:Q108"/>
    <mergeCell ref="R105:S108"/>
    <mergeCell ref="T105:U108"/>
    <mergeCell ref="V105:W108"/>
    <mergeCell ref="Y105:Y108"/>
    <mergeCell ref="Z105:AA108"/>
    <mergeCell ref="X105:X108"/>
    <mergeCell ref="X101:X104"/>
    <mergeCell ref="P109:Q112"/>
    <mergeCell ref="R109:S112"/>
    <mergeCell ref="T109:U112"/>
    <mergeCell ref="V109:W112"/>
    <mergeCell ref="Y109:Y112"/>
    <mergeCell ref="B113:D116"/>
    <mergeCell ref="E113:G116"/>
    <mergeCell ref="H113:J116"/>
    <mergeCell ref="K113:M116"/>
    <mergeCell ref="N113:O116"/>
    <mergeCell ref="P113:Q116"/>
    <mergeCell ref="R113:S116"/>
    <mergeCell ref="T113:U116"/>
    <mergeCell ref="V113:W116"/>
    <mergeCell ref="Y113:Y116"/>
    <mergeCell ref="X113:X116"/>
    <mergeCell ref="X109:X112"/>
    <mergeCell ref="T117:U120"/>
    <mergeCell ref="V117:W120"/>
    <mergeCell ref="Y117:Y120"/>
    <mergeCell ref="B121:D124"/>
    <mergeCell ref="E121:G124"/>
    <mergeCell ref="H121:J124"/>
    <mergeCell ref="K121:M124"/>
    <mergeCell ref="N121:O124"/>
    <mergeCell ref="P121:Q124"/>
    <mergeCell ref="R121:S124"/>
    <mergeCell ref="T121:U124"/>
    <mergeCell ref="V121:W124"/>
    <mergeCell ref="Y121:Y124"/>
    <mergeCell ref="X121:X124"/>
    <mergeCell ref="X117:X120"/>
    <mergeCell ref="B117:D120"/>
    <mergeCell ref="T125:U128"/>
    <mergeCell ref="V125:W128"/>
    <mergeCell ref="Y125:Y128"/>
    <mergeCell ref="E117:G120"/>
    <mergeCell ref="H117:J120"/>
    <mergeCell ref="K117:M120"/>
    <mergeCell ref="N117:O120"/>
    <mergeCell ref="P117:Q120"/>
    <mergeCell ref="R117:S120"/>
    <mergeCell ref="N129:O132"/>
    <mergeCell ref="P129:Q132"/>
    <mergeCell ref="R129:S132"/>
    <mergeCell ref="T129:U132"/>
    <mergeCell ref="V129:W132"/>
    <mergeCell ref="T133:U136"/>
    <mergeCell ref="V133:W136"/>
    <mergeCell ref="Y133:Y136"/>
    <mergeCell ref="Y129:Y132"/>
    <mergeCell ref="X125:X128"/>
    <mergeCell ref="B125:D128"/>
    <mergeCell ref="E125:G128"/>
    <mergeCell ref="H125:J128"/>
    <mergeCell ref="K125:M128"/>
    <mergeCell ref="N125:O128"/>
    <mergeCell ref="P125:Q128"/>
    <mergeCell ref="R125:S128"/>
    <mergeCell ref="B129:D132"/>
    <mergeCell ref="E129:G132"/>
    <mergeCell ref="H129:J132"/>
    <mergeCell ref="K129:M132"/>
    <mergeCell ref="Y137:Y140"/>
    <mergeCell ref="B141:C141"/>
    <mergeCell ref="B142:C142"/>
    <mergeCell ref="B148:D148"/>
    <mergeCell ref="E148:G148"/>
    <mergeCell ref="H148:J148"/>
    <mergeCell ref="K148:M148"/>
    <mergeCell ref="N148:O148"/>
    <mergeCell ref="P148:Q148"/>
    <mergeCell ref="R148:S148"/>
    <mergeCell ref="X149:X152"/>
    <mergeCell ref="K149:M152"/>
    <mergeCell ref="N149:O152"/>
    <mergeCell ref="P149:Q152"/>
    <mergeCell ref="R149:S152"/>
    <mergeCell ref="T149:U152"/>
    <mergeCell ref="V149:W152"/>
    <mergeCell ref="Y149:Y152"/>
    <mergeCell ref="B149:D152"/>
    <mergeCell ref="E149:G152"/>
    <mergeCell ref="H149:J152"/>
    <mergeCell ref="R137:S140"/>
    <mergeCell ref="T137:U140"/>
    <mergeCell ref="V137:W140"/>
    <mergeCell ref="B143:C143"/>
    <mergeCell ref="B144:C144"/>
    <mergeCell ref="B145:C145"/>
    <mergeCell ref="B146:C146"/>
    <mergeCell ref="B147:C147"/>
    <mergeCell ref="Y165:Y168"/>
    <mergeCell ref="B153:D156"/>
    <mergeCell ref="E153:G156"/>
    <mergeCell ref="H153:J156"/>
    <mergeCell ref="K153:M156"/>
    <mergeCell ref="N153:O156"/>
    <mergeCell ref="P153:Q156"/>
    <mergeCell ref="R153:S156"/>
    <mergeCell ref="T153:U156"/>
    <mergeCell ref="V153:W156"/>
    <mergeCell ref="Y153:Y156"/>
    <mergeCell ref="X153:X156"/>
    <mergeCell ref="V164:W164"/>
    <mergeCell ref="B165:D168"/>
    <mergeCell ref="E165:G168"/>
    <mergeCell ref="H165:J168"/>
    <mergeCell ref="K165:M168"/>
    <mergeCell ref="N165:O168"/>
    <mergeCell ref="P165:Q168"/>
    <mergeCell ref="R165:S168"/>
    <mergeCell ref="X165:X168"/>
    <mergeCell ref="B161:C161"/>
    <mergeCell ref="B162:C162"/>
    <mergeCell ref="B163:C163"/>
    <mergeCell ref="B164:D164"/>
    <mergeCell ref="E164:G164"/>
    <mergeCell ref="H164:J164"/>
    <mergeCell ref="K164:M164"/>
    <mergeCell ref="B157:C157"/>
    <mergeCell ref="B158:C158"/>
    <mergeCell ref="B159:C159"/>
    <mergeCell ref="B160:C160"/>
    <mergeCell ref="Y169:Y172"/>
    <mergeCell ref="B173:D176"/>
    <mergeCell ref="E173:G176"/>
    <mergeCell ref="H173:J176"/>
    <mergeCell ref="K173:M176"/>
    <mergeCell ref="N173:O176"/>
    <mergeCell ref="P173:Q176"/>
    <mergeCell ref="R173:S176"/>
    <mergeCell ref="T173:U176"/>
    <mergeCell ref="V173:W176"/>
    <mergeCell ref="Y173:Y176"/>
    <mergeCell ref="Y185:Y188"/>
    <mergeCell ref="Z185:AA188"/>
    <mergeCell ref="B189:D192"/>
    <mergeCell ref="E189:G192"/>
    <mergeCell ref="H189:J192"/>
    <mergeCell ref="K189:M192"/>
    <mergeCell ref="N189:O192"/>
    <mergeCell ref="P189:Q192"/>
    <mergeCell ref="R189:S192"/>
    <mergeCell ref="T189:U192"/>
    <mergeCell ref="V189:W192"/>
    <mergeCell ref="Y189:Y192"/>
    <mergeCell ref="Z189:AA192"/>
    <mergeCell ref="X189:X192"/>
    <mergeCell ref="X185:X188"/>
    <mergeCell ref="T185:U188"/>
    <mergeCell ref="V185:W188"/>
    <mergeCell ref="B183:C183"/>
    <mergeCell ref="X173:X176"/>
    <mergeCell ref="B177:C177"/>
    <mergeCell ref="X169:X172"/>
    <mergeCell ref="Y193:Y196"/>
    <mergeCell ref="B197:D200"/>
    <mergeCell ref="E197:G200"/>
    <mergeCell ref="H197:J200"/>
    <mergeCell ref="K197:M200"/>
    <mergeCell ref="N197:O200"/>
    <mergeCell ref="P197:Q200"/>
    <mergeCell ref="R197:S200"/>
    <mergeCell ref="T197:U200"/>
    <mergeCell ref="V197:W200"/>
    <mergeCell ref="Y197:Y200"/>
    <mergeCell ref="X193:X196"/>
    <mergeCell ref="X197:X200"/>
    <mergeCell ref="E205:G208"/>
    <mergeCell ref="H205:J208"/>
    <mergeCell ref="K205:M208"/>
    <mergeCell ref="N205:O208"/>
    <mergeCell ref="P205:Q208"/>
    <mergeCell ref="R205:S208"/>
    <mergeCell ref="T205:U208"/>
    <mergeCell ref="V205:W208"/>
    <mergeCell ref="Y205:Y208"/>
    <mergeCell ref="X205:X208"/>
    <mergeCell ref="B205:D208"/>
    <mergeCell ref="B224:D227"/>
    <mergeCell ref="E224:G227"/>
    <mergeCell ref="H224:J227"/>
    <mergeCell ref="K224:M227"/>
    <mergeCell ref="N224:O227"/>
    <mergeCell ref="P224:Q227"/>
    <mergeCell ref="R224:S227"/>
    <mergeCell ref="T224:U227"/>
    <mergeCell ref="V224:W227"/>
    <mergeCell ref="Y224:Y227"/>
    <mergeCell ref="Z224:AA227"/>
    <mergeCell ref="X224:X227"/>
    <mergeCell ref="B223:D223"/>
    <mergeCell ref="P223:Q223"/>
    <mergeCell ref="R223:S223"/>
    <mergeCell ref="T223:U223"/>
    <mergeCell ref="V223:W223"/>
    <mergeCell ref="E223:G223"/>
    <mergeCell ref="H223:J223"/>
    <mergeCell ref="K223:M223"/>
    <mergeCell ref="N223:O223"/>
    <mergeCell ref="X240:X242"/>
    <mergeCell ref="R228:S231"/>
    <mergeCell ref="T228:U231"/>
    <mergeCell ref="V228:W231"/>
    <mergeCell ref="Y228:Y231"/>
    <mergeCell ref="Z228:AA231"/>
    <mergeCell ref="X228:X231"/>
    <mergeCell ref="B232:D235"/>
    <mergeCell ref="E232:G235"/>
    <mergeCell ref="H232:J235"/>
    <mergeCell ref="K232:M235"/>
    <mergeCell ref="N232:O235"/>
    <mergeCell ref="P232:Q235"/>
    <mergeCell ref="R232:S235"/>
    <mergeCell ref="T232:U235"/>
    <mergeCell ref="V232:W235"/>
    <mergeCell ref="Y232:Y235"/>
    <mergeCell ref="X232:X235"/>
    <mergeCell ref="X243:X244"/>
    <mergeCell ref="B243:D244"/>
    <mergeCell ref="Y253:Y256"/>
    <mergeCell ref="R243:S244"/>
    <mergeCell ref="T243:U244"/>
    <mergeCell ref="V243:W244"/>
    <mergeCell ref="Y243:Y244"/>
    <mergeCell ref="E252:G252"/>
    <mergeCell ref="H252:J252"/>
    <mergeCell ref="K252:M252"/>
    <mergeCell ref="N252:O252"/>
    <mergeCell ref="P252:Q252"/>
    <mergeCell ref="R252:S252"/>
    <mergeCell ref="Y236:Y239"/>
    <mergeCell ref="B240:D242"/>
    <mergeCell ref="E240:G242"/>
    <mergeCell ref="H240:J242"/>
    <mergeCell ref="K240:M242"/>
    <mergeCell ref="N240:O242"/>
    <mergeCell ref="P240:Q242"/>
    <mergeCell ref="R240:S242"/>
    <mergeCell ref="T240:U242"/>
    <mergeCell ref="V240:W242"/>
    <mergeCell ref="Y240:Y242"/>
    <mergeCell ref="X236:X239"/>
    <mergeCell ref="B236:D239"/>
    <mergeCell ref="E236:G239"/>
    <mergeCell ref="H236:J239"/>
    <mergeCell ref="K236:M239"/>
    <mergeCell ref="N236:O239"/>
    <mergeCell ref="P236:Q239"/>
    <mergeCell ref="R236:S239"/>
    <mergeCell ref="B245:C245"/>
    <mergeCell ref="B246:C246"/>
    <mergeCell ref="B247:C247"/>
    <mergeCell ref="B248:C248"/>
    <mergeCell ref="B249:C249"/>
    <mergeCell ref="B250:C250"/>
    <mergeCell ref="X253:X256"/>
    <mergeCell ref="T252:U252"/>
    <mergeCell ref="V252:W252"/>
    <mergeCell ref="B253:D256"/>
    <mergeCell ref="E253:G256"/>
    <mergeCell ref="H253:J256"/>
    <mergeCell ref="K253:M256"/>
    <mergeCell ref="N253:O256"/>
    <mergeCell ref="P253:Q256"/>
    <mergeCell ref="R253:S256"/>
    <mergeCell ref="B251:C251"/>
    <mergeCell ref="B252:D252"/>
    <mergeCell ref="B261:C261"/>
    <mergeCell ref="B262:C262"/>
    <mergeCell ref="B263:C263"/>
    <mergeCell ref="B264:C264"/>
    <mergeCell ref="B265:C265"/>
    <mergeCell ref="B266:C266"/>
    <mergeCell ref="B267:C267"/>
    <mergeCell ref="B268:D268"/>
    <mergeCell ref="E268:G268"/>
    <mergeCell ref="H268:J268"/>
    <mergeCell ref="K268:M268"/>
    <mergeCell ref="N268:O268"/>
    <mergeCell ref="P268:Q268"/>
    <mergeCell ref="R268:S268"/>
    <mergeCell ref="H269:J272"/>
    <mergeCell ref="K269:M272"/>
    <mergeCell ref="N269:O272"/>
    <mergeCell ref="P269:Q272"/>
    <mergeCell ref="R269:S272"/>
    <mergeCell ref="B273:D276"/>
    <mergeCell ref="E273:G276"/>
    <mergeCell ref="H273:J276"/>
    <mergeCell ref="K273:M276"/>
    <mergeCell ref="N273:O276"/>
    <mergeCell ref="P273:Q276"/>
    <mergeCell ref="R273:S276"/>
    <mergeCell ref="T273:U276"/>
    <mergeCell ref="V273:W276"/>
    <mergeCell ref="Y273:Y276"/>
    <mergeCell ref="X273:X276"/>
    <mergeCell ref="B277:D280"/>
    <mergeCell ref="E277:G280"/>
    <mergeCell ref="H277:J280"/>
    <mergeCell ref="K277:M280"/>
    <mergeCell ref="N277:O280"/>
    <mergeCell ref="P277:Q280"/>
    <mergeCell ref="R277:S280"/>
    <mergeCell ref="T277:U280"/>
    <mergeCell ref="V277:W280"/>
    <mergeCell ref="Y277:Y280"/>
    <mergeCell ref="X277:X280"/>
    <mergeCell ref="B293:D296"/>
    <mergeCell ref="E293:G296"/>
    <mergeCell ref="H293:J296"/>
    <mergeCell ref="K293:M296"/>
    <mergeCell ref="N293:O296"/>
    <mergeCell ref="P293:Q296"/>
    <mergeCell ref="R293:S296"/>
    <mergeCell ref="T293:U296"/>
    <mergeCell ref="V293:W296"/>
    <mergeCell ref="Y293:Y296"/>
    <mergeCell ref="X293:X296"/>
    <mergeCell ref="X281:X284"/>
    <mergeCell ref="B285:C285"/>
    <mergeCell ref="H305:J308"/>
    <mergeCell ref="Y305:Y308"/>
    <mergeCell ref="AH305:AI308"/>
    <mergeCell ref="AD305:AE308"/>
    <mergeCell ref="AF305:AG308"/>
    <mergeCell ref="Z293:AA296"/>
    <mergeCell ref="B297:D300"/>
    <mergeCell ref="E297:G300"/>
    <mergeCell ref="H297:J300"/>
    <mergeCell ref="K297:M300"/>
    <mergeCell ref="N297:O300"/>
    <mergeCell ref="P297:Q300"/>
    <mergeCell ref="R297:S300"/>
    <mergeCell ref="T297:U300"/>
    <mergeCell ref="V297:W300"/>
    <mergeCell ref="Y297:Y300"/>
    <mergeCell ref="Z297:AA300"/>
    <mergeCell ref="B301:D304"/>
    <mergeCell ref="R305:S308"/>
    <mergeCell ref="B326:D326"/>
    <mergeCell ref="Y301:Y304"/>
    <mergeCell ref="AD316:AE316"/>
    <mergeCell ref="AF316:AG316"/>
    <mergeCell ref="AH316:AI316"/>
    <mergeCell ref="AB317:AC320"/>
    <mergeCell ref="AD317:AE320"/>
    <mergeCell ref="AF317:AG320"/>
    <mergeCell ref="AH317:AI320"/>
    <mergeCell ref="AB321:AC324"/>
    <mergeCell ref="AD321:AE324"/>
    <mergeCell ref="AF321:AG324"/>
    <mergeCell ref="AH321:AI324"/>
    <mergeCell ref="V316:W316"/>
    <mergeCell ref="B317:D320"/>
    <mergeCell ref="E317:G320"/>
    <mergeCell ref="H317:J320"/>
    <mergeCell ref="K317:M320"/>
    <mergeCell ref="N317:O320"/>
    <mergeCell ref="P317:Q320"/>
    <mergeCell ref="R317:S320"/>
    <mergeCell ref="T317:U320"/>
    <mergeCell ref="V317:W320"/>
    <mergeCell ref="Y317:Y320"/>
    <mergeCell ref="B321:D324"/>
    <mergeCell ref="E321:G324"/>
    <mergeCell ref="H321:J324"/>
    <mergeCell ref="K321:M324"/>
    <mergeCell ref="N321:O324"/>
    <mergeCell ref="P321:Q324"/>
    <mergeCell ref="R321:S324"/>
    <mergeCell ref="T321:U324"/>
    <mergeCell ref="AD352:AE352"/>
    <mergeCell ref="Z337:AA340"/>
    <mergeCell ref="Z317:AA320"/>
    <mergeCell ref="Z316:AA316"/>
    <mergeCell ref="T337:U340"/>
    <mergeCell ref="V337:W340"/>
    <mergeCell ref="Y337:Y340"/>
    <mergeCell ref="Z257:AA260"/>
    <mergeCell ref="Z253:AA256"/>
    <mergeCell ref="Z252:AA252"/>
    <mergeCell ref="T336:U336"/>
    <mergeCell ref="V336:W336"/>
    <mergeCell ref="AB316:AC316"/>
    <mergeCell ref="Y257:Y260"/>
    <mergeCell ref="T268:U268"/>
    <mergeCell ref="V268:W268"/>
    <mergeCell ref="Y321:Y324"/>
    <mergeCell ref="X257:X260"/>
    <mergeCell ref="X321:X324"/>
    <mergeCell ref="Z321:AA324"/>
    <mergeCell ref="X297:X300"/>
    <mergeCell ref="X301:X304"/>
    <mergeCell ref="Z292:AA292"/>
    <mergeCell ref="T327:U327"/>
    <mergeCell ref="T328:U328"/>
    <mergeCell ref="V327:W327"/>
    <mergeCell ref="V328:W328"/>
    <mergeCell ref="V321:W324"/>
    <mergeCell ref="Y281:Y284"/>
    <mergeCell ref="Y269:Y272"/>
    <mergeCell ref="X269:X272"/>
    <mergeCell ref="T305:U308"/>
    <mergeCell ref="AB352:AC352"/>
    <mergeCell ref="AB292:AC292"/>
    <mergeCell ref="Z305:AA308"/>
    <mergeCell ref="Z336:AA336"/>
    <mergeCell ref="AB252:AC252"/>
    <mergeCell ref="AB281:AC284"/>
    <mergeCell ref="B310:C310"/>
    <mergeCell ref="X317:X320"/>
    <mergeCell ref="B325:D325"/>
    <mergeCell ref="E325:G325"/>
    <mergeCell ref="H325:J325"/>
    <mergeCell ref="K325:M325"/>
    <mergeCell ref="N325:O325"/>
    <mergeCell ref="P325:Q325"/>
    <mergeCell ref="R325:S325"/>
    <mergeCell ref="B305:D308"/>
    <mergeCell ref="E305:G308"/>
    <mergeCell ref="B329:C329"/>
    <mergeCell ref="B330:C330"/>
    <mergeCell ref="B331:C331"/>
    <mergeCell ref="B332:C332"/>
    <mergeCell ref="B333:C333"/>
    <mergeCell ref="B334:C334"/>
    <mergeCell ref="B335:C335"/>
    <mergeCell ref="B336:D336"/>
    <mergeCell ref="E336:G336"/>
    <mergeCell ref="H336:J336"/>
    <mergeCell ref="K336:M336"/>
    <mergeCell ref="N336:O336"/>
    <mergeCell ref="P336:Q336"/>
    <mergeCell ref="R336:S336"/>
    <mergeCell ref="P327:Q327"/>
    <mergeCell ref="B345:C345"/>
    <mergeCell ref="B346:C346"/>
    <mergeCell ref="B347:C347"/>
    <mergeCell ref="B348:C348"/>
    <mergeCell ref="B349:C349"/>
    <mergeCell ref="B350:C350"/>
    <mergeCell ref="B351:C351"/>
    <mergeCell ref="B352:D352"/>
    <mergeCell ref="E352:G352"/>
    <mergeCell ref="H352:J352"/>
    <mergeCell ref="K352:M352"/>
    <mergeCell ref="N352:O352"/>
    <mergeCell ref="P352:Q352"/>
    <mergeCell ref="R352:S352"/>
    <mergeCell ref="Z352:AA352"/>
    <mergeCell ref="T352:U352"/>
    <mergeCell ref="V352:W352"/>
    <mergeCell ref="T325:U325"/>
    <mergeCell ref="V325:W325"/>
    <mergeCell ref="Z325:AA325"/>
    <mergeCell ref="AB325:AC325"/>
    <mergeCell ref="AH268:AI268"/>
    <mergeCell ref="Z232:AA235"/>
    <mergeCell ref="Z205:AA208"/>
    <mergeCell ref="B362:D365"/>
    <mergeCell ref="E362:G365"/>
    <mergeCell ref="H362:J365"/>
    <mergeCell ref="K362:M365"/>
    <mergeCell ref="N362:O365"/>
    <mergeCell ref="P362:Q365"/>
    <mergeCell ref="R362:S365"/>
    <mergeCell ref="T362:U365"/>
    <mergeCell ref="V362:W365"/>
    <mergeCell ref="Y362:Y365"/>
    <mergeCell ref="B358:D361"/>
    <mergeCell ref="Z362:AA365"/>
    <mergeCell ref="AB301:AC304"/>
    <mergeCell ref="Z268:AA268"/>
    <mergeCell ref="AB268:AC268"/>
    <mergeCell ref="Z301:AA304"/>
    <mergeCell ref="Z281:AA284"/>
    <mergeCell ref="Z277:AA280"/>
    <mergeCell ref="Z273:AA276"/>
    <mergeCell ref="Z269:AA272"/>
    <mergeCell ref="AD268:AE268"/>
    <mergeCell ref="AF268:AG268"/>
    <mergeCell ref="AB273:AC276"/>
    <mergeCell ref="AF352:AG352"/>
    <mergeCell ref="AH352:AI352"/>
    <mergeCell ref="Z201:AA204"/>
    <mergeCell ref="Z197:AA200"/>
    <mergeCell ref="Z193:AA196"/>
    <mergeCell ref="Z173:AA176"/>
    <mergeCell ref="Z169:AA172"/>
    <mergeCell ref="Z165:AA168"/>
    <mergeCell ref="Z164:AA164"/>
    <mergeCell ref="Z153:AA156"/>
    <mergeCell ref="Z149:AA152"/>
    <mergeCell ref="Z148:AA148"/>
    <mergeCell ref="Z137:AA140"/>
    <mergeCell ref="Z184:AA184"/>
    <mergeCell ref="Z55:AA55"/>
    <mergeCell ref="AB64:AC67"/>
    <mergeCell ref="AD64:AE67"/>
    <mergeCell ref="AB297:AC300"/>
    <mergeCell ref="AB305:AC308"/>
    <mergeCell ref="Z240:AA242"/>
    <mergeCell ref="Z236:AA239"/>
    <mergeCell ref="Z243:AA244"/>
    <mergeCell ref="Z223:AA223"/>
    <mergeCell ref="Z15:AA18"/>
    <mergeCell ref="Z14:AA14"/>
    <mergeCell ref="Z133:AA136"/>
    <mergeCell ref="Z129:AA132"/>
    <mergeCell ref="Z125:AA128"/>
    <mergeCell ref="Z121:AA124"/>
    <mergeCell ref="Z117:AA120"/>
    <mergeCell ref="Z113:AA116"/>
    <mergeCell ref="Z109:AA112"/>
    <mergeCell ref="Z88:AA91"/>
    <mergeCell ref="Z84:AA87"/>
    <mergeCell ref="Z80:AA83"/>
    <mergeCell ref="Z64:AA67"/>
    <mergeCell ref="Z60:AA63"/>
    <mergeCell ref="Z56:AA59"/>
    <mergeCell ref="Z100:AA100"/>
    <mergeCell ref="Z47:AA47"/>
    <mergeCell ref="Z43:AA46"/>
    <mergeCell ref="Z39:AA42"/>
    <mergeCell ref="Z27:AA30"/>
    <mergeCell ref="Z23:AA26"/>
    <mergeCell ref="Z19:AA22"/>
    <mergeCell ref="AH64:AI67"/>
    <mergeCell ref="AB68:AC71"/>
    <mergeCell ref="AD68:AE71"/>
    <mergeCell ref="AF68:AG71"/>
    <mergeCell ref="AH68:AI71"/>
    <mergeCell ref="AB55:AC55"/>
    <mergeCell ref="AD55:AE55"/>
    <mergeCell ref="AF55:AG55"/>
    <mergeCell ref="AH55:AI55"/>
    <mergeCell ref="AB56:AC59"/>
    <mergeCell ref="AD56:AE59"/>
    <mergeCell ref="AF56:AG59"/>
    <mergeCell ref="AH56:AI59"/>
    <mergeCell ref="AB60:AC63"/>
    <mergeCell ref="AD60:AE63"/>
    <mergeCell ref="AF60:AG63"/>
    <mergeCell ref="AH60:AI63"/>
    <mergeCell ref="AF64:AG67"/>
    <mergeCell ref="AH100:AI100"/>
    <mergeCell ref="AB79:AC79"/>
    <mergeCell ref="AD79:AE79"/>
    <mergeCell ref="AF79:AG79"/>
    <mergeCell ref="AH79:AI79"/>
    <mergeCell ref="AB80:AC83"/>
    <mergeCell ref="AD80:AE83"/>
    <mergeCell ref="AF80:AG83"/>
    <mergeCell ref="AH80:AI83"/>
    <mergeCell ref="AB84:AC87"/>
    <mergeCell ref="AD84:AE87"/>
    <mergeCell ref="AF84:AG87"/>
    <mergeCell ref="AH84:AI87"/>
    <mergeCell ref="AB88:AC91"/>
    <mergeCell ref="AD88:AE91"/>
    <mergeCell ref="AF88:AG91"/>
    <mergeCell ref="AH88:AI91"/>
    <mergeCell ref="AB100:AC100"/>
    <mergeCell ref="AD100:AE100"/>
    <mergeCell ref="AF100:AG100"/>
    <mergeCell ref="AH117:AI120"/>
    <mergeCell ref="AB121:AC124"/>
    <mergeCell ref="AD121:AE124"/>
    <mergeCell ref="AF121:AG124"/>
    <mergeCell ref="AH121:AI124"/>
    <mergeCell ref="AB125:AC128"/>
    <mergeCell ref="AD125:AE128"/>
    <mergeCell ref="AF125:AG128"/>
    <mergeCell ref="AH125:AI128"/>
    <mergeCell ref="AB129:AC132"/>
    <mergeCell ref="AD129:AE132"/>
    <mergeCell ref="AF129:AG132"/>
    <mergeCell ref="AH129:AI132"/>
    <mergeCell ref="AB101:AC104"/>
    <mergeCell ref="AD101:AE104"/>
    <mergeCell ref="AF101:AG104"/>
    <mergeCell ref="AH101:AI104"/>
    <mergeCell ref="AB105:AC108"/>
    <mergeCell ref="AD105:AE108"/>
    <mergeCell ref="AF105:AG108"/>
    <mergeCell ref="AH105:AI108"/>
    <mergeCell ref="AB109:AC112"/>
    <mergeCell ref="AD109:AE112"/>
    <mergeCell ref="AF109:AG112"/>
    <mergeCell ref="AH109:AI112"/>
    <mergeCell ref="AB113:AC116"/>
    <mergeCell ref="AD113:AE116"/>
    <mergeCell ref="AF113:AG116"/>
    <mergeCell ref="AH113:AI116"/>
    <mergeCell ref="AB117:AC120"/>
    <mergeCell ref="AD117:AE120"/>
    <mergeCell ref="AF117:AG120"/>
    <mergeCell ref="AB137:AC140"/>
    <mergeCell ref="AD137:AE140"/>
    <mergeCell ref="AF137:AG140"/>
    <mergeCell ref="AH137:AI140"/>
    <mergeCell ref="AB133:AC136"/>
    <mergeCell ref="AD133:AE136"/>
    <mergeCell ref="AF133:AG136"/>
    <mergeCell ref="AH133:AI136"/>
    <mergeCell ref="AF148:AG148"/>
    <mergeCell ref="AH148:AI148"/>
    <mergeCell ref="AB148:AC148"/>
    <mergeCell ref="AD148:AE148"/>
    <mergeCell ref="AB173:AC176"/>
    <mergeCell ref="AD173:AE176"/>
    <mergeCell ref="AF173:AG176"/>
    <mergeCell ref="AH173:AI176"/>
    <mergeCell ref="AB164:AC164"/>
    <mergeCell ref="AD164:AE164"/>
    <mergeCell ref="AF164:AG164"/>
    <mergeCell ref="AH164:AI164"/>
    <mergeCell ref="AB165:AC168"/>
    <mergeCell ref="AD165:AE168"/>
    <mergeCell ref="AF165:AG168"/>
    <mergeCell ref="AH165:AI168"/>
    <mergeCell ref="AB169:AC172"/>
    <mergeCell ref="AD169:AE172"/>
    <mergeCell ref="AF169:AG172"/>
    <mergeCell ref="AH169:AI172"/>
    <mergeCell ref="AB149:AC152"/>
    <mergeCell ref="AD149:AE152"/>
    <mergeCell ref="AF149:AG152"/>
    <mergeCell ref="AH149:AI152"/>
    <mergeCell ref="AB153:AC156"/>
    <mergeCell ref="AD153:AE156"/>
    <mergeCell ref="AF153:AG156"/>
    <mergeCell ref="AH153:AI156"/>
    <mergeCell ref="AB201:AC204"/>
    <mergeCell ref="AD201:AE204"/>
    <mergeCell ref="AF201:AG204"/>
    <mergeCell ref="AH201:AI204"/>
    <mergeCell ref="AB205:AC208"/>
    <mergeCell ref="AD205:AE208"/>
    <mergeCell ref="AF205:AG208"/>
    <mergeCell ref="AH205:AI208"/>
    <mergeCell ref="AB184:AC184"/>
    <mergeCell ref="AD184:AE184"/>
    <mergeCell ref="AF184:AG184"/>
    <mergeCell ref="AH184:AI184"/>
    <mergeCell ref="AB185:AC188"/>
    <mergeCell ref="AD185:AE188"/>
    <mergeCell ref="AF185:AG188"/>
    <mergeCell ref="AH185:AI188"/>
    <mergeCell ref="AB189:AC192"/>
    <mergeCell ref="AD189:AE192"/>
    <mergeCell ref="AF189:AG192"/>
    <mergeCell ref="AH189:AI192"/>
    <mergeCell ref="AB193:AC196"/>
    <mergeCell ref="AD193:AE196"/>
    <mergeCell ref="AF193:AG196"/>
    <mergeCell ref="AH193:AI196"/>
    <mergeCell ref="AB197:AC200"/>
    <mergeCell ref="AD197:AE200"/>
    <mergeCell ref="AF197:AG200"/>
    <mergeCell ref="AH197:AI200"/>
    <mergeCell ref="AB228:AC231"/>
    <mergeCell ref="AD228:AE231"/>
    <mergeCell ref="AF228:AG231"/>
    <mergeCell ref="AH228:AI231"/>
    <mergeCell ref="AB232:AC235"/>
    <mergeCell ref="AD232:AE235"/>
    <mergeCell ref="AF232:AG235"/>
    <mergeCell ref="AH232:AI235"/>
    <mergeCell ref="AD252:AE252"/>
    <mergeCell ref="AF252:AG252"/>
    <mergeCell ref="AH252:AI252"/>
    <mergeCell ref="AB253:AC256"/>
    <mergeCell ref="AD253:AE256"/>
    <mergeCell ref="AF253:AG256"/>
    <mergeCell ref="AH253:AI256"/>
    <mergeCell ref="AB223:AC223"/>
    <mergeCell ref="AD223:AE223"/>
    <mergeCell ref="AF223:AG223"/>
    <mergeCell ref="AH223:AI223"/>
    <mergeCell ref="AB224:AC227"/>
    <mergeCell ref="AD224:AE227"/>
    <mergeCell ref="AF224:AG227"/>
    <mergeCell ref="AH224:AI227"/>
    <mergeCell ref="AF277:AG280"/>
    <mergeCell ref="AH277:AI280"/>
    <mergeCell ref="AD292:AE292"/>
    <mergeCell ref="AF292:AG292"/>
    <mergeCell ref="AH292:AI292"/>
    <mergeCell ref="AB293:AC296"/>
    <mergeCell ref="AD293:AE296"/>
    <mergeCell ref="AF293:AG296"/>
    <mergeCell ref="AH293:AI296"/>
    <mergeCell ref="AH257:AI260"/>
    <mergeCell ref="AB236:AC239"/>
    <mergeCell ref="AD236:AE239"/>
    <mergeCell ref="AF236:AG239"/>
    <mergeCell ref="AH236:AI239"/>
    <mergeCell ref="AB240:AC242"/>
    <mergeCell ref="AD240:AE242"/>
    <mergeCell ref="AF240:AG242"/>
    <mergeCell ref="AH240:AI242"/>
    <mergeCell ref="AB243:AC244"/>
    <mergeCell ref="AD243:AE244"/>
    <mergeCell ref="AF243:AG244"/>
    <mergeCell ref="AH243:AI244"/>
    <mergeCell ref="AB269:AC272"/>
    <mergeCell ref="AD269:AE272"/>
    <mergeCell ref="AF269:AG272"/>
    <mergeCell ref="AH269:AI272"/>
    <mergeCell ref="AB257:AC260"/>
    <mergeCell ref="AD257:AE260"/>
    <mergeCell ref="AF257:AG260"/>
    <mergeCell ref="AD297:AE300"/>
    <mergeCell ref="AF297:AG300"/>
    <mergeCell ref="AH297:AI300"/>
    <mergeCell ref="X5:AB5"/>
    <mergeCell ref="AO15:AP15"/>
    <mergeCell ref="AB362:AC365"/>
    <mergeCell ref="AD362:AE365"/>
    <mergeCell ref="AF362:AG365"/>
    <mergeCell ref="AH362:AI365"/>
    <mergeCell ref="AB336:AC336"/>
    <mergeCell ref="AD336:AE336"/>
    <mergeCell ref="AF336:AG336"/>
    <mergeCell ref="AH336:AI336"/>
    <mergeCell ref="AB337:AC340"/>
    <mergeCell ref="AD337:AE340"/>
    <mergeCell ref="AF337:AG340"/>
    <mergeCell ref="AH337:AI340"/>
    <mergeCell ref="AD301:AE304"/>
    <mergeCell ref="AF301:AG304"/>
    <mergeCell ref="AH301:AI304"/>
    <mergeCell ref="AD281:AE284"/>
    <mergeCell ref="AF281:AG284"/>
    <mergeCell ref="AH281:AI284"/>
    <mergeCell ref="AA290:AI290"/>
    <mergeCell ref="AD325:AE325"/>
    <mergeCell ref="AF325:AG325"/>
    <mergeCell ref="AH325:AI325"/>
    <mergeCell ref="AD273:AE276"/>
    <mergeCell ref="AF273:AG276"/>
    <mergeCell ref="AH273:AI276"/>
    <mergeCell ref="AB277:AC280"/>
    <mergeCell ref="AD277:AE280"/>
    <mergeCell ref="E326:G326"/>
    <mergeCell ref="H326:J326"/>
    <mergeCell ref="K326:M326"/>
    <mergeCell ref="N326:O326"/>
    <mergeCell ref="P326:Q326"/>
    <mergeCell ref="R326:S326"/>
    <mergeCell ref="T326:U326"/>
    <mergeCell ref="V326:W326"/>
    <mergeCell ref="Z326:AA326"/>
    <mergeCell ref="AB326:AC326"/>
    <mergeCell ref="AD326:AE326"/>
    <mergeCell ref="AF326:AG326"/>
    <mergeCell ref="AH326:AI326"/>
    <mergeCell ref="Z327:AA327"/>
    <mergeCell ref="Z328:AA328"/>
    <mergeCell ref="AB327:AC327"/>
    <mergeCell ref="AB328:AC328"/>
    <mergeCell ref="AD327:AE327"/>
    <mergeCell ref="AD328:AE328"/>
    <mergeCell ref="AF327:AG327"/>
    <mergeCell ref="AF328:AG328"/>
    <mergeCell ref="P328:Q328"/>
    <mergeCell ref="R327:S327"/>
    <mergeCell ref="R328:S328"/>
    <mergeCell ref="AH341:AI341"/>
    <mergeCell ref="AH342:AI342"/>
    <mergeCell ref="AH343:AI343"/>
    <mergeCell ref="R341:S341"/>
    <mergeCell ref="R342:S342"/>
    <mergeCell ref="T341:U341"/>
    <mergeCell ref="T342:U342"/>
    <mergeCell ref="E328:G328"/>
    <mergeCell ref="B327:D328"/>
    <mergeCell ref="E327:G327"/>
    <mergeCell ref="H327:J327"/>
    <mergeCell ref="H328:J328"/>
    <mergeCell ref="K327:M327"/>
    <mergeCell ref="K328:M328"/>
    <mergeCell ref="N327:O327"/>
    <mergeCell ref="N328:O328"/>
    <mergeCell ref="B343:D344"/>
    <mergeCell ref="E343:G343"/>
    <mergeCell ref="E344:G344"/>
    <mergeCell ref="H343:J343"/>
    <mergeCell ref="H344:J344"/>
    <mergeCell ref="K343:M343"/>
    <mergeCell ref="K344:M344"/>
    <mergeCell ref="N343:O343"/>
    <mergeCell ref="N344:O344"/>
    <mergeCell ref="P343:Q343"/>
    <mergeCell ref="P344:Q344"/>
    <mergeCell ref="R343:S343"/>
    <mergeCell ref="T343:U343"/>
    <mergeCell ref="R344:S344"/>
    <mergeCell ref="T344:U344"/>
    <mergeCell ref="B210:D210"/>
    <mergeCell ref="E210:G210"/>
    <mergeCell ref="H210:J210"/>
    <mergeCell ref="K210:M210"/>
    <mergeCell ref="N210:O210"/>
    <mergeCell ref="P210:Q210"/>
    <mergeCell ref="R210:S210"/>
    <mergeCell ref="T210:U210"/>
    <mergeCell ref="V210:W210"/>
    <mergeCell ref="Z210:AA210"/>
    <mergeCell ref="AB210:AC210"/>
    <mergeCell ref="AD210:AE210"/>
    <mergeCell ref="AF210:AG210"/>
    <mergeCell ref="AH210:AI210"/>
    <mergeCell ref="V344:W344"/>
    <mergeCell ref="Z344:AA344"/>
    <mergeCell ref="AB344:AC344"/>
    <mergeCell ref="AD344:AE344"/>
    <mergeCell ref="AF344:AG344"/>
    <mergeCell ref="AH344:AI344"/>
    <mergeCell ref="Z341:AA341"/>
    <mergeCell ref="Z342:AA342"/>
    <mergeCell ref="Z343:AA343"/>
    <mergeCell ref="AB341:AC341"/>
    <mergeCell ref="AB342:AC342"/>
    <mergeCell ref="AB343:AC343"/>
    <mergeCell ref="AD341:AE341"/>
    <mergeCell ref="AD342:AE342"/>
    <mergeCell ref="AD343:AE343"/>
    <mergeCell ref="AF341:AG341"/>
    <mergeCell ref="AF342:AG342"/>
    <mergeCell ref="AF343:AG343"/>
    <mergeCell ref="V212:W212"/>
    <mergeCell ref="Z212:AA212"/>
    <mergeCell ref="AB212:AC212"/>
    <mergeCell ref="AD212:AE212"/>
    <mergeCell ref="AF212:AG212"/>
    <mergeCell ref="AH212:AI212"/>
    <mergeCell ref="E209:G209"/>
    <mergeCell ref="H209:J209"/>
    <mergeCell ref="K209:M209"/>
    <mergeCell ref="N209:O209"/>
    <mergeCell ref="P209:Q209"/>
    <mergeCell ref="R209:S209"/>
    <mergeCell ref="T209:U209"/>
    <mergeCell ref="V209:W209"/>
    <mergeCell ref="Z209:AA209"/>
    <mergeCell ref="AB209:AC209"/>
    <mergeCell ref="AD209:AE209"/>
    <mergeCell ref="AF209:AG209"/>
    <mergeCell ref="AH209:AI209"/>
    <mergeCell ref="N214:O214"/>
    <mergeCell ref="P214:Q214"/>
    <mergeCell ref="R214:S214"/>
    <mergeCell ref="T214:U214"/>
    <mergeCell ref="V214:W214"/>
    <mergeCell ref="Z214:AA214"/>
    <mergeCell ref="AB214:AC214"/>
    <mergeCell ref="AD214:AE214"/>
    <mergeCell ref="AH214:AI214"/>
    <mergeCell ref="AF214:AG214"/>
    <mergeCell ref="B211:D211"/>
    <mergeCell ref="E211:G211"/>
    <mergeCell ref="H211:J211"/>
    <mergeCell ref="K211:M211"/>
    <mergeCell ref="N211:O211"/>
    <mergeCell ref="P211:Q211"/>
    <mergeCell ref="R211:S211"/>
    <mergeCell ref="T211:U211"/>
    <mergeCell ref="V211:W211"/>
    <mergeCell ref="Z211:AA211"/>
    <mergeCell ref="AB211:AC211"/>
    <mergeCell ref="AD211:AE211"/>
    <mergeCell ref="AF211:AG211"/>
    <mergeCell ref="AH211:AI211"/>
    <mergeCell ref="B212:D212"/>
    <mergeCell ref="E212:G212"/>
    <mergeCell ref="H212:J212"/>
    <mergeCell ref="K212:M212"/>
    <mergeCell ref="N212:O212"/>
    <mergeCell ref="P212:Q212"/>
    <mergeCell ref="R212:S212"/>
    <mergeCell ref="T212:U212"/>
    <mergeCell ref="B215:D215"/>
    <mergeCell ref="E215:G215"/>
    <mergeCell ref="H215:J215"/>
    <mergeCell ref="K215:M215"/>
    <mergeCell ref="N215:O215"/>
    <mergeCell ref="P215:Q215"/>
    <mergeCell ref="R215:S215"/>
    <mergeCell ref="T215:U215"/>
    <mergeCell ref="V215:W215"/>
    <mergeCell ref="Z215:AA215"/>
    <mergeCell ref="AB215:AC215"/>
    <mergeCell ref="AD215:AE215"/>
    <mergeCell ref="AF215:AG215"/>
    <mergeCell ref="AH215:AI215"/>
    <mergeCell ref="B213:D213"/>
    <mergeCell ref="E213:G213"/>
    <mergeCell ref="H213:J213"/>
    <mergeCell ref="K213:M213"/>
    <mergeCell ref="N213:O213"/>
    <mergeCell ref="P213:Q213"/>
    <mergeCell ref="R213:S213"/>
    <mergeCell ref="T213:U213"/>
    <mergeCell ref="V213:W213"/>
    <mergeCell ref="Z213:AA213"/>
    <mergeCell ref="AB213:AC213"/>
    <mergeCell ref="AD213:AE213"/>
    <mergeCell ref="AF213:AG213"/>
    <mergeCell ref="AH213:AI213"/>
    <mergeCell ref="B214:D214"/>
    <mergeCell ref="E214:G214"/>
    <mergeCell ref="H214:J214"/>
    <mergeCell ref="K214:M214"/>
  </mergeCells>
  <pageMargins left="0.23622047244094491" right="0.23622047244094491" top="0.03" bottom="0.74803149606299213" header="0.06" footer="0.31496062992125984"/>
  <pageSetup scale="15"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activeCell="A2" sqref="A2:B4"/>
    </sheetView>
  </sheetViews>
  <sheetFormatPr baseColWidth="10" defaultColWidth="10.85546875" defaultRowHeight="15" x14ac:dyDescent="0.25"/>
  <cols>
    <col min="1" max="1" width="20" bestFit="1" customWidth="1"/>
  </cols>
  <sheetData>
    <row r="1" spans="1:2" x14ac:dyDescent="0.25">
      <c r="A1" t="s">
        <v>8</v>
      </c>
    </row>
    <row r="2" spans="1:2" ht="16.5" x14ac:dyDescent="0.25">
      <c r="A2" s="3" t="s">
        <v>2</v>
      </c>
      <c r="B2" s="2" t="s">
        <v>3</v>
      </c>
    </row>
    <row r="3" spans="1:2" ht="16.5" x14ac:dyDescent="0.25">
      <c r="A3" s="4" t="s">
        <v>4</v>
      </c>
      <c r="B3" s="2" t="s">
        <v>5</v>
      </c>
    </row>
    <row r="4" spans="1:2" ht="16.5" x14ac:dyDescent="0.25">
      <c r="A4" s="5" t="s">
        <v>6</v>
      </c>
      <c r="B4" s="1"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TRIMESTRE II</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dc:creator>
  <cp:lastModifiedBy>Dashiel Aristy - ogtic</cp:lastModifiedBy>
  <cp:lastPrinted>2023-04-14T19:44:05Z</cp:lastPrinted>
  <dcterms:created xsi:type="dcterms:W3CDTF">2021-03-25T14:34:08Z</dcterms:created>
  <dcterms:modified xsi:type="dcterms:W3CDTF">2023-07-11T20:47:56Z</dcterms:modified>
</cp:coreProperties>
</file>