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D82450A6-FBBF-4077-81DA-0A843209FB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<sst xmlns="http://schemas.openxmlformats.org/spreadsheetml/2006/main" count="31" uniqueCount="30">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</sst>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A41" zoomScale="150" zoomScaleNormal="150" workbookViewId="0">
      <selection sqref="A1:H58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30.28515625" style="33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1" spans="1:12" x14ac:dyDescent="0.25">
      <c r="A1" s="7"/>
      <c r="B1" s="7"/>
      <c r="C1" s="7"/>
      <c r="D1" s="7"/>
      <c r="E1" s="7"/>
      <c r="F1" s="7"/>
      <c r="H1" s="7"/>
    </row>
    <row r="2" spans="1:12" ht="13.5" customHeight="1" x14ac:dyDescent="0.2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2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2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2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25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25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25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25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25">
      <c r="A10" s="7"/>
      <c r="B10" s="28"/>
      <c r="C10" s="7"/>
      <c r="D10" s="7"/>
      <c r="E10" s="7"/>
      <c r="F10" s="7"/>
      <c r="H10" s="7"/>
    </row>
    <row r="11" spans="1:12" ht="18" customHeight="1" x14ac:dyDescent="0.25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25">
      <c r="A12" s="7"/>
      <c r="B12" s="7" t="s">
        <v>5</v>
      </c>
      <c r="C12" s="7"/>
      <c r="D12" s="7"/>
      <c r="E12" s="7"/>
      <c r="F12" s="7"/>
      <c r="G12" s="25">
        <v>17121930.699999999</v>
      </c>
      <c r="H12" s="8"/>
      <c r="I12" s="13"/>
    </row>
    <row r="13" spans="1:12" ht="18.600000000000001" customHeight="1" x14ac:dyDescent="0.25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25">
      <c r="A14" s="7"/>
      <c r="B14" s="7" t="s">
        <v>19</v>
      </c>
      <c r="C14" s="7"/>
      <c r="D14" s="7"/>
      <c r="E14" s="7"/>
      <c r="F14" s="7"/>
      <c r="G14" s="32">
        <v>8228347.5800000001</v>
      </c>
      <c r="H14" s="8"/>
    </row>
    <row r="15" spans="1:12" ht="18" customHeight="1" x14ac:dyDescent="0.25">
      <c r="A15" s="7"/>
      <c r="B15" s="28" t="s">
        <v>7</v>
      </c>
      <c r="C15" s="28"/>
      <c r="D15" s="28"/>
      <c r="E15" s="28"/>
      <c r="F15" s="7"/>
      <c r="G15" s="21">
        <f>SUM(G12:G14)</f>
        <v>25550278.280000001</v>
      </c>
      <c r="H15" s="10"/>
    </row>
    <row r="16" spans="1:12" ht="13.5" customHeight="1" x14ac:dyDescent="0.25">
      <c r="A16" s="7"/>
      <c r="B16" s="7"/>
      <c r="C16" s="7"/>
      <c r="D16" s="7"/>
      <c r="E16" s="7"/>
      <c r="F16" s="7"/>
      <c r="H16" s="10"/>
    </row>
    <row r="17" spans="1:11" x14ac:dyDescent="0.25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5" customHeight="1" x14ac:dyDescent="0.2">
      <c r="A18" s="7"/>
      <c r="B18" s="7" t="s">
        <v>20</v>
      </c>
      <c r="C18" s="7"/>
      <c r="D18" s="7"/>
      <c r="E18" s="7"/>
      <c r="F18" s="7"/>
      <c r="G18" s="32">
        <v>348463982.26999998</v>
      </c>
      <c r="H18" s="11"/>
      <c r="I18" s="15"/>
    </row>
    <row r="19" spans="1:11" x14ac:dyDescent="0.2">
      <c r="A19" s="7"/>
      <c r="B19" s="7" t="s">
        <v>22</v>
      </c>
      <c r="C19" s="7"/>
      <c r="D19" s="7"/>
      <c r="E19" s="7"/>
      <c r="F19" s="7"/>
      <c r="G19" s="37">
        <v>275011052.19</v>
      </c>
      <c r="H19" s="11"/>
      <c r="I19" s="15"/>
    </row>
    <row r="20" spans="1:11" ht="13.5" customHeight="1" x14ac:dyDescent="0.2">
      <c r="A20" s="7"/>
      <c r="B20" s="28" t="s">
        <v>21</v>
      </c>
      <c r="C20" s="7"/>
      <c r="D20" s="7"/>
      <c r="E20" s="7"/>
      <c r="F20" s="7"/>
      <c r="G20" s="38">
        <f>G18-G19</f>
        <v>73452930.079999983</v>
      </c>
      <c r="H20" s="11"/>
      <c r="I20" s="15"/>
    </row>
    <row r="21" spans="1:11" ht="15" x14ac:dyDescent="0.25">
      <c r="A21" s="7"/>
      <c r="B21" s="7" t="s">
        <v>18</v>
      </c>
      <c r="C21" s="7"/>
      <c r="D21" s="7"/>
      <c r="E21" s="7"/>
      <c r="F21" s="7"/>
      <c r="G21" s="32">
        <v>1660751.1</v>
      </c>
      <c r="H21" s="11"/>
      <c r="I21" s="1"/>
      <c r="J21" s="16"/>
      <c r="K21" s="7"/>
    </row>
    <row r="22" spans="1:11" x14ac:dyDescent="0.25">
      <c r="A22" s="7"/>
      <c r="B22" s="7" t="s">
        <v>9</v>
      </c>
      <c r="C22" s="7"/>
      <c r="D22" s="7"/>
      <c r="E22" s="7"/>
      <c r="F22" s="7"/>
      <c r="G22" s="39">
        <v>32877491.440000001</v>
      </c>
      <c r="H22" s="10"/>
    </row>
    <row r="23" spans="1:11" x14ac:dyDescent="0.25">
      <c r="A23" s="7"/>
      <c r="B23" s="28" t="s">
        <v>10</v>
      </c>
      <c r="C23" s="28"/>
      <c r="D23" s="28"/>
      <c r="E23" s="28"/>
      <c r="F23" s="7"/>
      <c r="G23" s="9">
        <f>SUM(G20:G22)</f>
        <v>107991172.61999997</v>
      </c>
      <c r="H23" s="10"/>
      <c r="J23" s="17"/>
    </row>
    <row r="24" spans="1:11" x14ac:dyDescent="0.25">
      <c r="A24" s="7"/>
      <c r="B24" s="7"/>
      <c r="C24" s="7"/>
      <c r="D24" s="7"/>
      <c r="E24" s="7"/>
      <c r="F24" s="7"/>
      <c r="G24" s="35"/>
      <c r="H24" s="10"/>
    </row>
    <row r="25" spans="1:11" x14ac:dyDescent="0.25">
      <c r="A25" s="7"/>
      <c r="B25" s="7"/>
      <c r="C25" s="7"/>
      <c r="D25" s="7"/>
      <c r="E25" s="7"/>
      <c r="F25" s="7"/>
      <c r="G25" s="35"/>
      <c r="H25" s="10"/>
    </row>
    <row r="26" spans="1:11" ht="15" thickBot="1" x14ac:dyDescent="0.3">
      <c r="A26" s="7"/>
      <c r="B26" s="28" t="s">
        <v>11</v>
      </c>
      <c r="C26" s="7"/>
      <c r="D26" s="7"/>
      <c r="E26" s="7"/>
      <c r="F26" s="7"/>
      <c r="G26" s="19">
        <f>G15+G23</f>
        <v>133541450.89999998</v>
      </c>
      <c r="H26" s="10"/>
    </row>
    <row r="27" spans="1:11" ht="13.5" thickTop="1" x14ac:dyDescent="0.25">
      <c r="A27" s="7"/>
      <c r="B27" s="28"/>
      <c r="C27" s="7"/>
      <c r="D27" s="7"/>
      <c r="E27" s="7"/>
      <c r="F27" s="7"/>
      <c r="G27" s="35"/>
      <c r="H27" s="10"/>
    </row>
    <row r="28" spans="1:11" x14ac:dyDescent="0.25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25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5" x14ac:dyDescent="0.25">
      <c r="A30" s="7"/>
      <c r="B30" s="7" t="s">
        <v>14</v>
      </c>
      <c r="C30" s="7"/>
      <c r="D30" s="7"/>
      <c r="E30" s="7"/>
      <c r="F30" s="7"/>
      <c r="G30" s="32">
        <v>43889460.539999999</v>
      </c>
      <c r="H30" s="12"/>
      <c r="I30" s="13"/>
    </row>
    <row r="31" spans="1:11" x14ac:dyDescent="0.2">
      <c r="A31" s="7"/>
      <c r="B31" s="28" t="s">
        <v>15</v>
      </c>
      <c r="C31" s="7"/>
      <c r="D31" s="7"/>
      <c r="E31" s="7"/>
      <c r="F31" s="7"/>
      <c r="G31" s="32">
        <f>G30</f>
        <v>43889460.539999999</v>
      </c>
      <c r="H31" s="10"/>
    </row>
    <row r="32" spans="1:11" x14ac:dyDescent="0.25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25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25">
      <c r="A34" s="28"/>
      <c r="B34" s="31" t="s">
        <v>24</v>
      </c>
      <c r="C34" s="28"/>
      <c r="D34" s="28"/>
      <c r="E34" s="28"/>
      <c r="F34" s="28"/>
      <c r="G34" s="20">
        <f>G31+G33</f>
        <v>43889460.539999999</v>
      </c>
      <c r="H34" s="10"/>
    </row>
    <row r="35" spans="1:10" s="5" customFormat="1" x14ac:dyDescent="0.25">
      <c r="A35" s="28"/>
      <c r="B35" s="28"/>
      <c r="C35" s="28"/>
      <c r="D35" s="28"/>
      <c r="E35" s="28"/>
      <c r="F35" s="28"/>
      <c r="G35" s="35"/>
      <c r="H35" s="10"/>
    </row>
    <row r="36" spans="1:10" x14ac:dyDescent="0.25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5" x14ac:dyDescent="0.25">
      <c r="A37" s="7"/>
      <c r="B37" s="7" t="s">
        <v>16</v>
      </c>
      <c r="C37" s="7"/>
      <c r="D37" s="7"/>
      <c r="E37" s="7"/>
      <c r="F37" s="7"/>
      <c r="G37" s="25">
        <f>G26-G34</f>
        <v>89651990.359999985</v>
      </c>
      <c r="H37" s="14"/>
      <c r="I37" s="13"/>
      <c r="J37" s="18"/>
    </row>
    <row r="38" spans="1:10" x14ac:dyDescent="0.25">
      <c r="A38" s="7"/>
      <c r="B38" s="28" t="s">
        <v>17</v>
      </c>
      <c r="C38" s="28"/>
      <c r="D38" s="28"/>
      <c r="E38" s="28"/>
      <c r="F38" s="7"/>
      <c r="G38" s="20">
        <f>SUM(G37:G37)</f>
        <v>89651990.359999985</v>
      </c>
      <c r="H38" s="10"/>
      <c r="I38" s="13"/>
    </row>
    <row r="39" spans="1:10" x14ac:dyDescent="0.25">
      <c r="A39" s="7"/>
      <c r="B39" s="7"/>
      <c r="C39" s="7"/>
      <c r="D39" s="7"/>
      <c r="E39" s="7"/>
      <c r="F39" s="7"/>
      <c r="G39" s="35"/>
      <c r="H39" s="10"/>
    </row>
    <row r="40" spans="1:10" ht="15" thickBot="1" x14ac:dyDescent="0.3">
      <c r="A40" s="7"/>
      <c r="B40" s="28" t="s">
        <v>25</v>
      </c>
      <c r="C40" s="7"/>
      <c r="D40" s="7"/>
      <c r="E40" s="7"/>
      <c r="F40" s="7"/>
      <c r="G40" s="19">
        <f>G34+G38</f>
        <v>133541450.89999998</v>
      </c>
      <c r="H40" s="10"/>
      <c r="I40" s="15"/>
    </row>
    <row r="41" spans="1:10" ht="13.5" thickTop="1" x14ac:dyDescent="0.25">
      <c r="A41" s="7"/>
      <c r="B41" s="7"/>
      <c r="C41" s="7"/>
      <c r="D41" s="7"/>
      <c r="E41" s="7"/>
      <c r="F41" s="7"/>
      <c r="H41" s="7"/>
    </row>
    <row r="42" spans="1:10" x14ac:dyDescent="0.25">
      <c r="A42" s="7"/>
      <c r="B42" s="7"/>
      <c r="C42" s="7"/>
      <c r="D42" s="7"/>
      <c r="E42" s="7"/>
      <c r="F42" s="7"/>
      <c r="H42" s="7"/>
    </row>
    <row r="43" spans="1:10" x14ac:dyDescent="0.25">
      <c r="A43" s="7"/>
      <c r="B43" s="7"/>
      <c r="C43" s="7"/>
      <c r="D43" s="7"/>
      <c r="E43" s="7"/>
      <c r="F43" s="7"/>
      <c r="H43" s="7"/>
    </row>
    <row r="44" spans="1:10" x14ac:dyDescent="0.25">
      <c r="A44" s="7"/>
      <c r="B44" s="7"/>
      <c r="C44" s="7"/>
      <c r="D44" s="7"/>
      <c r="E44" s="7"/>
      <c r="F44" s="7"/>
      <c r="H44" s="7"/>
    </row>
    <row r="45" spans="1:10" x14ac:dyDescent="0.25">
      <c r="A45" s="7"/>
      <c r="B45" s="7"/>
      <c r="C45" s="7"/>
      <c r="D45" s="7"/>
      <c r="E45" s="7"/>
      <c r="F45" s="7"/>
      <c r="H45" s="7"/>
    </row>
    <row r="46" spans="1:10" x14ac:dyDescent="0.25">
      <c r="A46" s="7"/>
      <c r="B46" s="7"/>
      <c r="C46" s="7"/>
      <c r="D46" s="7"/>
      <c r="E46" s="7"/>
      <c r="F46" s="7"/>
      <c r="H46" s="7"/>
    </row>
    <row r="47" spans="1:10" x14ac:dyDescent="0.25">
      <c r="A47" s="7"/>
      <c r="B47" s="7"/>
      <c r="C47" s="7"/>
      <c r="D47" s="7"/>
      <c r="E47" s="7"/>
      <c r="F47" s="7"/>
      <c r="H47" s="7"/>
    </row>
    <row r="48" spans="1:10" x14ac:dyDescent="0.25">
      <c r="A48" s="7"/>
      <c r="B48" s="7"/>
      <c r="C48" s="7"/>
      <c r="D48" s="7"/>
      <c r="E48" s="7"/>
      <c r="F48" s="7"/>
      <c r="H48" s="7"/>
    </row>
    <row r="49" spans="1:8" x14ac:dyDescent="0.25">
      <c r="A49" s="7"/>
      <c r="B49" s="7"/>
      <c r="C49" s="7"/>
      <c r="D49" s="7"/>
      <c r="E49" s="7"/>
      <c r="F49" s="7"/>
      <c r="H49" s="7"/>
    </row>
    <row r="50" spans="1:8" x14ac:dyDescent="0.25">
      <c r="A50" s="7"/>
      <c r="B50" s="7"/>
      <c r="C50" s="7"/>
      <c r="D50" s="7"/>
      <c r="E50" s="7"/>
      <c r="F50" s="7"/>
      <c r="H50" s="7"/>
    </row>
    <row r="51" spans="1:8" x14ac:dyDescent="0.25">
      <c r="A51" s="7"/>
      <c r="B51" s="7"/>
      <c r="C51" s="7"/>
      <c r="D51" s="7"/>
      <c r="E51" s="7"/>
      <c r="F51" s="7"/>
      <c r="H51" s="7"/>
    </row>
    <row r="52" spans="1:8" x14ac:dyDescent="0.25">
      <c r="A52" s="7"/>
      <c r="B52" s="7"/>
      <c r="C52" s="7"/>
      <c r="D52" s="7"/>
      <c r="E52" s="7"/>
      <c r="F52" s="7"/>
      <c r="H52" s="7"/>
    </row>
    <row r="53" spans="1:8" x14ac:dyDescent="0.25">
      <c r="A53" s="7"/>
      <c r="B53" s="7"/>
      <c r="C53" s="7"/>
      <c r="D53" s="7"/>
      <c r="E53" s="7"/>
      <c r="F53" s="7"/>
      <c r="H53" s="7"/>
    </row>
    <row r="54" spans="1:8" x14ac:dyDescent="0.25">
      <c r="A54" s="7"/>
      <c r="B54" s="7"/>
      <c r="C54" s="7"/>
      <c r="D54" s="7"/>
      <c r="E54" s="7"/>
      <c r="F54" s="7"/>
      <c r="H54" s="7"/>
    </row>
    <row r="55" spans="1:8" x14ac:dyDescent="0.25">
      <c r="A55" s="7"/>
      <c r="B55" s="7"/>
      <c r="C55" s="7"/>
      <c r="D55" s="7"/>
      <c r="E55" s="7"/>
      <c r="F55" s="7"/>
      <c r="H55" s="7"/>
    </row>
    <row r="56" spans="1:8" x14ac:dyDescent="0.25">
      <c r="A56" s="7"/>
      <c r="B56" s="7"/>
      <c r="C56" s="7"/>
      <c r="D56" s="7"/>
      <c r="E56" s="7"/>
      <c r="F56" s="7"/>
      <c r="H56" s="7"/>
    </row>
    <row r="57" spans="1:8" x14ac:dyDescent="0.25">
      <c r="A57" s="7"/>
      <c r="B57" s="7"/>
      <c r="C57" s="7"/>
      <c r="D57" s="7"/>
      <c r="E57" s="7"/>
      <c r="F57" s="7"/>
      <c r="H57" s="7"/>
    </row>
    <row r="58" spans="1:8" x14ac:dyDescent="0.25">
      <c r="A58" s="7"/>
      <c r="B58" s="7"/>
      <c r="C58" s="7"/>
      <c r="D58" s="7"/>
      <c r="E58" s="7"/>
      <c r="F58" s="7"/>
      <c r="H58" s="7"/>
    </row>
    <row r="59" spans="1:8" x14ac:dyDescent="0.25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7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Sanika Arlette Feliz Nova</cp:lastModifiedBy>
  <cp:lastPrinted>2025-08-06T14:05:49Z</cp:lastPrinted>
  <dcterms:created xsi:type="dcterms:W3CDTF">2014-09-04T20:36:30Z</dcterms:created>
  <dcterms:modified xsi:type="dcterms:W3CDTF">2025-08-06T14:05:56Z</dcterms:modified>
</cp:coreProperties>
</file>