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A9DF7160-9FAC-4183-B038-0E9FE6125E0C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DICIEMB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2" l="1"/>
  <c r="G32" i="2"/>
</calcChain>
</file>

<file path=xl/sharedStrings.xml><?xml version="1.0" encoding="utf-8"?>
<sst xmlns="http://schemas.openxmlformats.org/spreadsheetml/2006/main" count="99" uniqueCount="60">
  <si>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</si>
  <si>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</si>
  <si>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</si>
  <si>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</si>
  <si>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</si>
  <si>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</si>
  <si>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</si>
  <si>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</si>
  <si>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</si>
  <si>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</si>
  <si>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</si>
  <si>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</si>
  <si>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</si>
  <si>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</si>
  <si>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</si>
  <si>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</si>
  <si>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</si>
  <si>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</si>
  <si>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Licdo. Fabio Ureña Ortiz</t>
  </si>
  <si>
    <t>Director Administrativo y Financiero</t>
  </si>
  <si>
    <t>09-Apr-25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</si>
  <si>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</si>
  <si>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</si>
  <si>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</si>
  <si>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</si>
  <si>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</si>
  <si>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</si>
  <si>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</si>
  <si>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</si>
  <si>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</si>
  <si>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</si>
  <si>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</si>
  <si>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</si>
  <si>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</si>
  <si>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</si>
  <si>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</si>
  <si>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</si>
  <si>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</si>
  <si>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</si>
  <si>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</si>
  <si>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B1500000390</t>
  </si>
  <si>
    <t>RESOLUCION TECNICA ALDASO</t>
  </si>
  <si>
    <t>SERVICIO MANTENIMIENTO Y REPARACION DE LOS AIRES...</t>
  </si>
  <si>
    <t>E450000000193</t>
  </si>
  <si>
    <t>AGENCIA DE VIAJES MILENA TOURS SRL</t>
  </si>
  <si>
    <t>CONGRESO (CUMBRE REGULATEL - ASIET - COMTELCA)</t>
  </si>
  <si>
    <t>B1500003570</t>
  </si>
  <si>
    <t>INSTITUTO CULTURAL DOMINICO AMERICANO INC</t>
  </si>
  <si>
    <t>INSCRIPCION EN EL PROGRAMA DE INGLES CICLO 04/2025</t>
  </si>
  <si>
    <t>E450000008737</t>
  </si>
  <si>
    <t>SEGUROS RESERVAS</t>
  </si>
  <si>
    <t>SEGURO TODO RIESGO</t>
  </si>
  <si>
    <t>B1500000051</t>
  </si>
  <si>
    <t>RAMON ANIBAL GUZMAN</t>
  </si>
  <si>
    <t>SERVICIOS DE NOTARIZACION</t>
  </si>
  <si>
    <t>B1500000394</t>
  </si>
  <si>
    <t>JORGE ELIZARDO MATOS DE LA CRUZ</t>
  </si>
  <si>
    <t>SERVICIOS DE REDACCION Y NOTARIZACION</t>
  </si>
  <si>
    <t>B1500000397</t>
  </si>
  <si>
    <t xml:space="preserve">               INFORME  DE CUENTAS POR PAGAR 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</si>
</sst>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7" xfId="0" applyBorder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8" fontId="9" fillId="3" borderId="1" xfId="0" applyNumberFormat="1" applyFont="1" applyFill="1" applyBorder="1"/>
    <xf numFmtId="49" fontId="9" fillId="0" borderId="1" xfId="0" applyNumberFormat="1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5" fontId="9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8" fontId="9" fillId="3" borderId="1" xfId="0" applyNumberFormat="1" applyFont="1" applyFill="1" applyBorder="1" applyAlignment="1">
      <alignment vertical="center"/>
    </xf>
    <xf numFmtId="0" fontId="10" fillId="0" borderId="4" xfId="0" applyFont="1" applyBorder="1"/>
    <xf numFmtId="15" fontId="10" fillId="0" borderId="1" xfId="0" applyNumberFormat="1" applyFont="1" applyBorder="1" applyAlignment="1">
      <alignment horizontal="center"/>
    </xf>
    <xf numFmtId="0" fontId="10" fillId="3" borderId="4" xfId="0" applyFont="1" applyFill="1" applyBorder="1"/>
    <xf numFmtId="0" fontId="10" fillId="3" borderId="4" xfId="0" applyFont="1" applyFill="1" applyBorder="1" applyAlignment="1">
      <alignment vertical="center"/>
    </xf>
    <xf numFmtId="8" fontId="10" fillId="3" borderId="4" xfId="0" applyNumberFormat="1" applyFont="1" applyFill="1" applyBorder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3" borderId="5" xfId="0" applyFont="1" applyFill="1" applyBorder="1"/>
    <xf numFmtId="8" fontId="10" fillId="3" borderId="6" xfId="0" applyNumberFormat="1" applyFont="1" applyFill="1" applyBorder="1"/>
    <xf numFmtId="0" fontId="10" fillId="0" borderId="3" xfId="0" applyFont="1" applyBorder="1"/>
    <xf numFmtId="0" fontId="10" fillId="3" borderId="3" xfId="0" applyFont="1" applyFill="1" applyBorder="1"/>
    <xf numFmtId="8" fontId="10" fillId="3" borderId="3" xfId="0" applyNumberFormat="1" applyFont="1" applyFill="1" applyBorder="1"/>
    <xf numFmtId="0" fontId="10" fillId="0" borderId="1" xfId="0" applyFont="1" applyBorder="1"/>
    <xf numFmtId="0" fontId="10" fillId="3" borderId="1" xfId="0" applyFont="1" applyFill="1" applyBorder="1"/>
    <xf numFmtId="8" fontId="10" fillId="3" borderId="1" xfId="0" applyNumberFormat="1" applyFont="1" applyFill="1" applyBorder="1"/>
    <xf numFmtId="0" fontId="8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8" fontId="8" fillId="0" borderId="2" xfId="0" applyNumberFormat="1" applyFont="1" applyBorder="1"/>
    <xf numFmtId="49" fontId="8" fillId="0" borderId="1" xfId="0" applyNumberFormat="1" applyFont="1" applyBorder="1" applyAlignment="1">
      <alignment horizontal="center"/>
    </xf>
    <xf numFmtId="8" fontId="8" fillId="0" borderId="2" xfId="0" applyNumberFormat="1" applyFont="1" applyBorder="1" applyAlignment="1">
      <alignment horizontal="right"/>
    </xf>
    <xf numFmtId="0" fontId="10" fillId="3" borderId="3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334526</xdr:colOff>
      <xdr:row>3</xdr:row>
      <xdr:rowOff>76484</xdr:rowOff>
    </xdr:from>
    <xdr:to>
      <xdr:col>5</xdr:col>
      <xdr:colOff>2292224</xdr:colOff>
      <xdr:row>7</xdr:row>
      <xdr:rowOff>44238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66944" y="616811"/>
          <a:ext cx="1957698" cy="68819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4"/>
  <sheetViews>
    <sheetView tabSelected="1" topLeftCell="A9" zoomScale="120" zoomScaleNormal="120" workbookViewId="0">
      <selection activeCell="E11" sqref="E11:G11"/>
    </sheetView>
  </sheetViews>
  <sheetFormatPr baseColWidth="10" defaultColWidth="10.88671875" defaultRowHeight="14.4" x14ac:dyDescent="0.3"/>
  <cols>
    <col min="3" max="3" width="17.33203125" customWidth="1"/>
    <col min="4" max="4" width="13.5546875" style="10" customWidth="1"/>
    <col min="5" max="5" width="42.6640625" customWidth="1"/>
    <col min="6" max="6" width="60.6640625" customWidth="1"/>
    <col min="7" max="7" width="15.33203125" customWidth="1"/>
    <col min="8" max="8" width="9.6640625" style="5" customWidth="1"/>
    <col min="9" max="9" width="15.664062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3" t="s">
        <v>8</v>
      </c>
      <c r="F9" s="53"/>
      <c r="G9" s="53"/>
      <c r="H9" s="4"/>
      <c r="I9" s="4"/>
    </row>
    <row r="10" spans="3:11" ht="15.6" x14ac:dyDescent="0.3">
      <c r="C10" s="3"/>
      <c r="E10" s="53" t="s">
        <v>9</v>
      </c>
      <c r="F10" s="53"/>
      <c r="G10" s="53"/>
      <c r="H10" s="4"/>
      <c r="I10" s="4"/>
    </row>
    <row r="11" spans="3:11" ht="15.6" x14ac:dyDescent="0.3">
      <c r="C11" s="2" t="s">
        <v>7</v>
      </c>
      <c r="D11" s="11"/>
      <c r="E11" s="53" t="s">
        <v>59</v>
      </c>
      <c r="F11" s="53"/>
      <c r="G11" s="53"/>
      <c r="H11" s="4"/>
      <c r="I11" s="4"/>
    </row>
    <row r="12" spans="3:11" ht="15.6" x14ac:dyDescent="0.3">
      <c r="C12" s="2" t="s">
        <v>10</v>
      </c>
      <c r="D12" s="11"/>
      <c r="E12" s="53" t="s">
        <v>11</v>
      </c>
      <c r="F12" s="53"/>
      <c r="G12" s="53"/>
      <c r="H12" s="4"/>
      <c r="I12" s="4"/>
    </row>
    <row r="13" spans="3:11" x14ac:dyDescent="0.3">
      <c r="C13" s="2"/>
      <c r="D13" s="11"/>
      <c r="E13" s="1"/>
      <c r="F13" s="1"/>
      <c r="G13" s="1"/>
      <c r="H13" s="4"/>
      <c r="I13" s="4"/>
    </row>
    <row r="14" spans="3:11" ht="13.95" customHeight="1" x14ac:dyDescent="0.3">
      <c r="C14" s="2"/>
      <c r="D14" s="11"/>
      <c r="E14" s="1"/>
      <c r="F14" s="1"/>
      <c r="G14" s="1"/>
      <c r="H14" s="4"/>
      <c r="I14" s="4"/>
    </row>
    <row r="15" spans="3:11" s="9" customFormat="1" ht="27.6" x14ac:dyDescent="0.3">
      <c r="C15" s="14" t="s">
        <v>3</v>
      </c>
      <c r="D15" s="15" t="s">
        <v>4</v>
      </c>
      <c r="E15" s="15" t="s">
        <v>5</v>
      </c>
      <c r="F15" s="15" t="s">
        <v>6</v>
      </c>
      <c r="G15" s="15" t="s">
        <v>2</v>
      </c>
      <c r="H15" s="16" t="s">
        <v>14</v>
      </c>
      <c r="I15" s="16" t="s">
        <v>13</v>
      </c>
      <c r="J15" s="15" t="s">
        <v>0</v>
      </c>
      <c r="K15" s="15" t="s">
        <v>1</v>
      </c>
    </row>
    <row r="16" spans="3:11" s="12" customFormat="1" ht="13.95" customHeight="1" x14ac:dyDescent="0.3">
      <c r="C16" s="17" t="s">
        <v>15</v>
      </c>
      <c r="D16" s="18" t="s">
        <v>20</v>
      </c>
      <c r="E16" s="17" t="s">
        <v>16</v>
      </c>
      <c r="F16" s="17" t="s">
        <v>17</v>
      </c>
      <c r="G16" s="19">
        <v>15742400</v>
      </c>
      <c r="H16" s="20" t="s">
        <v>21</v>
      </c>
      <c r="I16" s="19">
        <v>15742400</v>
      </c>
      <c r="J16" s="21">
        <v>45786</v>
      </c>
      <c r="K16" s="22" t="s">
        <v>12</v>
      </c>
    </row>
    <row r="17" spans="3:11" s="12" customFormat="1" ht="15" customHeight="1" x14ac:dyDescent="0.3">
      <c r="C17" s="24" t="s">
        <v>24</v>
      </c>
      <c r="D17" s="25">
        <v>45903</v>
      </c>
      <c r="E17" s="26" t="s">
        <v>22</v>
      </c>
      <c r="F17" s="26" t="s">
        <v>26</v>
      </c>
      <c r="G17" s="27">
        <v>1349744.87</v>
      </c>
      <c r="H17" s="20" t="s">
        <v>21</v>
      </c>
      <c r="I17" s="27">
        <v>1349744.87</v>
      </c>
      <c r="J17" s="21">
        <v>45933</v>
      </c>
      <c r="K17" s="22" t="s">
        <v>12</v>
      </c>
    </row>
    <row r="18" spans="3:11" s="12" customFormat="1" ht="15" customHeight="1" x14ac:dyDescent="0.3">
      <c r="C18" s="23" t="s">
        <v>25</v>
      </c>
      <c r="D18" s="25">
        <v>45903</v>
      </c>
      <c r="E18" s="17" t="s">
        <v>23</v>
      </c>
      <c r="F18" s="17" t="s">
        <v>27</v>
      </c>
      <c r="G18" s="19">
        <v>221749.43</v>
      </c>
      <c r="H18" s="20" t="s">
        <v>21</v>
      </c>
      <c r="I18" s="19">
        <v>221749.43</v>
      </c>
      <c r="J18" s="21">
        <v>45933</v>
      </c>
      <c r="K18" s="22" t="s">
        <v>12</v>
      </c>
    </row>
    <row r="19" spans="3:11" ht="15" customHeight="1" x14ac:dyDescent="0.3">
      <c r="C19" s="28" t="s">
        <v>28</v>
      </c>
      <c r="D19" s="29">
        <v>45933</v>
      </c>
      <c r="E19" s="30" t="s">
        <v>22</v>
      </c>
      <c r="F19" s="31" t="s">
        <v>30</v>
      </c>
      <c r="G19" s="32">
        <v>1391786.41</v>
      </c>
      <c r="H19" s="33" t="s">
        <v>21</v>
      </c>
      <c r="I19" s="32">
        <v>1391786.41</v>
      </c>
      <c r="J19" s="21">
        <v>45964</v>
      </c>
      <c r="K19" s="34" t="s">
        <v>12</v>
      </c>
    </row>
    <row r="20" spans="3:11" ht="15" customHeight="1" x14ac:dyDescent="0.3">
      <c r="C20" s="28" t="s">
        <v>29</v>
      </c>
      <c r="D20" s="29">
        <v>45933</v>
      </c>
      <c r="E20" s="35" t="s">
        <v>23</v>
      </c>
      <c r="F20" s="31" t="s">
        <v>31</v>
      </c>
      <c r="G20" s="36">
        <v>217767.98</v>
      </c>
      <c r="H20" s="33" t="s">
        <v>21</v>
      </c>
      <c r="I20" s="36">
        <v>217767.98</v>
      </c>
      <c r="J20" s="21">
        <v>45964</v>
      </c>
      <c r="K20" s="34" t="s">
        <v>12</v>
      </c>
    </row>
    <row r="21" spans="3:11" ht="15" customHeight="1" x14ac:dyDescent="0.3">
      <c r="C21" s="40" t="s">
        <v>32</v>
      </c>
      <c r="D21" s="29">
        <v>45964</v>
      </c>
      <c r="E21" s="41" t="s">
        <v>23</v>
      </c>
      <c r="F21" s="41" t="s">
        <v>33</v>
      </c>
      <c r="G21" s="42">
        <v>222614.96</v>
      </c>
      <c r="H21" s="33" t="s">
        <v>21</v>
      </c>
      <c r="I21" s="42">
        <v>222614.96</v>
      </c>
      <c r="J21" s="21">
        <v>45994</v>
      </c>
      <c r="K21" s="34" t="s">
        <v>12</v>
      </c>
    </row>
    <row r="22" spans="3:11" ht="15" customHeight="1" x14ac:dyDescent="0.3">
      <c r="C22" s="40" t="s">
        <v>34</v>
      </c>
      <c r="D22" s="29">
        <v>45968</v>
      </c>
      <c r="E22" s="41" t="s">
        <v>22</v>
      </c>
      <c r="F22" s="41" t="s">
        <v>35</v>
      </c>
      <c r="G22" s="42">
        <v>1493902.48</v>
      </c>
      <c r="H22" s="33" t="s">
        <v>21</v>
      </c>
      <c r="I22" s="42">
        <v>1493902.48</v>
      </c>
      <c r="J22" s="21">
        <v>45998</v>
      </c>
      <c r="K22" s="34" t="s">
        <v>12</v>
      </c>
    </row>
    <row r="23" spans="3:11" ht="15" customHeight="1" x14ac:dyDescent="0.3">
      <c r="C23" s="28" t="s">
        <v>36</v>
      </c>
      <c r="D23" s="29">
        <v>45994</v>
      </c>
      <c r="E23" s="49" t="s">
        <v>22</v>
      </c>
      <c r="F23" s="31" t="s">
        <v>37</v>
      </c>
      <c r="G23" s="36">
        <v>1106971.28</v>
      </c>
      <c r="H23" s="33" t="s">
        <v>21</v>
      </c>
      <c r="I23" s="36">
        <v>1106971.28</v>
      </c>
      <c r="J23" s="21">
        <v>46025</v>
      </c>
      <c r="K23" s="34" t="s">
        <v>12</v>
      </c>
    </row>
    <row r="24" spans="3:11" ht="15" customHeight="1" x14ac:dyDescent="0.3">
      <c r="C24" s="28" t="s">
        <v>38</v>
      </c>
      <c r="D24" s="29">
        <v>45994</v>
      </c>
      <c r="E24" s="35" t="s">
        <v>23</v>
      </c>
      <c r="F24" s="30" t="s">
        <v>39</v>
      </c>
      <c r="G24" s="36">
        <v>221057</v>
      </c>
      <c r="H24" s="33" t="s">
        <v>21</v>
      </c>
      <c r="I24" s="36">
        <v>221057</v>
      </c>
      <c r="J24" s="21">
        <v>46025</v>
      </c>
      <c r="K24" s="34" t="s">
        <v>12</v>
      </c>
    </row>
    <row r="25" spans="3:11" ht="15" customHeight="1" x14ac:dyDescent="0.3">
      <c r="C25" s="28" t="s">
        <v>40</v>
      </c>
      <c r="D25" s="29">
        <v>45870</v>
      </c>
      <c r="E25" s="30" t="s">
        <v>41</v>
      </c>
      <c r="F25" s="30" t="s">
        <v>42</v>
      </c>
      <c r="G25" s="32">
        <v>354000</v>
      </c>
      <c r="H25" s="33" t="s">
        <v>21</v>
      </c>
      <c r="I25" s="32">
        <v>354000</v>
      </c>
      <c r="J25" s="21">
        <v>45901</v>
      </c>
      <c r="K25" s="34" t="s">
        <v>12</v>
      </c>
    </row>
    <row r="26" spans="3:11" ht="15" customHeight="1" x14ac:dyDescent="0.3">
      <c r="C26" s="37" t="s">
        <v>43</v>
      </c>
      <c r="D26" s="29">
        <v>46007</v>
      </c>
      <c r="E26" s="38" t="s">
        <v>44</v>
      </c>
      <c r="F26" s="38" t="s">
        <v>45</v>
      </c>
      <c r="G26" s="39">
        <v>58240</v>
      </c>
      <c r="H26" s="33" t="s">
        <v>21</v>
      </c>
      <c r="I26" s="39">
        <v>58240</v>
      </c>
      <c r="J26" s="21">
        <v>46037</v>
      </c>
      <c r="K26" s="34" t="s">
        <v>12</v>
      </c>
    </row>
    <row r="27" spans="3:11" ht="15" customHeight="1" x14ac:dyDescent="0.3">
      <c r="C27" s="37" t="s">
        <v>46</v>
      </c>
      <c r="D27" s="29">
        <v>45965</v>
      </c>
      <c r="E27" s="38" t="s">
        <v>47</v>
      </c>
      <c r="F27" s="38" t="s">
        <v>48</v>
      </c>
      <c r="G27" s="39">
        <v>15600</v>
      </c>
      <c r="H27" s="33" t="s">
        <v>21</v>
      </c>
      <c r="I27" s="39">
        <v>15600</v>
      </c>
      <c r="J27" s="21">
        <v>45996</v>
      </c>
      <c r="K27" s="34" t="s">
        <v>12</v>
      </c>
    </row>
    <row r="28" spans="3:11" ht="15" customHeight="1" x14ac:dyDescent="0.3">
      <c r="C28" s="37" t="s">
        <v>49</v>
      </c>
      <c r="D28" s="29">
        <v>45960</v>
      </c>
      <c r="E28" s="38" t="s">
        <v>50</v>
      </c>
      <c r="F28" s="38" t="s">
        <v>51</v>
      </c>
      <c r="G28" s="39">
        <v>1844206.02</v>
      </c>
      <c r="H28" s="33" t="s">
        <v>21</v>
      </c>
      <c r="I28" s="39">
        <v>1844206.02</v>
      </c>
      <c r="J28" s="21">
        <v>45990</v>
      </c>
      <c r="K28" s="34" t="s">
        <v>12</v>
      </c>
    </row>
    <row r="29" spans="3:11" ht="15" customHeight="1" x14ac:dyDescent="0.3">
      <c r="C29" s="37" t="s">
        <v>52</v>
      </c>
      <c r="D29" s="29">
        <v>46006</v>
      </c>
      <c r="E29" s="38" t="s">
        <v>53</v>
      </c>
      <c r="F29" s="38" t="s">
        <v>54</v>
      </c>
      <c r="G29" s="39">
        <v>75520</v>
      </c>
      <c r="H29" s="33" t="s">
        <v>21</v>
      </c>
      <c r="I29" s="39">
        <v>75520</v>
      </c>
      <c r="J29" s="21">
        <v>45672</v>
      </c>
      <c r="K29" s="34" t="s">
        <v>12</v>
      </c>
    </row>
    <row r="30" spans="3:11" ht="15" customHeight="1" x14ac:dyDescent="0.3">
      <c r="C30" s="37" t="s">
        <v>55</v>
      </c>
      <c r="D30" s="29">
        <v>45989</v>
      </c>
      <c r="E30" s="38" t="s">
        <v>56</v>
      </c>
      <c r="F30" s="38" t="s">
        <v>57</v>
      </c>
      <c r="G30" s="39">
        <v>151040</v>
      </c>
      <c r="H30" s="33" t="s">
        <v>21</v>
      </c>
      <c r="I30" s="39">
        <v>151040</v>
      </c>
      <c r="J30" s="21">
        <v>46018</v>
      </c>
      <c r="K30" s="34" t="s">
        <v>12</v>
      </c>
    </row>
    <row r="31" spans="3:11" ht="15" customHeight="1" x14ac:dyDescent="0.3">
      <c r="C31" s="28" t="s">
        <v>58</v>
      </c>
      <c r="D31" s="29">
        <v>45999</v>
      </c>
      <c r="E31" s="30" t="s">
        <v>56</v>
      </c>
      <c r="F31" s="30" t="s">
        <v>57</v>
      </c>
      <c r="G31" s="32">
        <v>107380</v>
      </c>
      <c r="H31" s="33" t="s">
        <v>21</v>
      </c>
      <c r="I31" s="32">
        <v>107380</v>
      </c>
      <c r="J31" s="21">
        <v>46029</v>
      </c>
      <c r="K31" s="34" t="s">
        <v>12</v>
      </c>
    </row>
    <row r="32" spans="3:11" ht="15" customHeight="1" thickBot="1" x14ac:dyDescent="0.35">
      <c r="C32" s="43"/>
      <c r="D32" s="44"/>
      <c r="E32" s="45"/>
      <c r="F32" s="45"/>
      <c r="G32" s="46">
        <f>SUM(G16:G31)</f>
        <v>24573980.430000003</v>
      </c>
      <c r="H32" s="47"/>
      <c r="I32" s="48">
        <f>SUM(I16:I31)</f>
        <v>24573980.430000003</v>
      </c>
      <c r="J32" s="45"/>
      <c r="K32" s="34" t="s">
        <v>12</v>
      </c>
    </row>
    <row r="33" spans="3:10" ht="15" customHeight="1" thickTop="1" x14ac:dyDescent="0.3">
      <c r="C33" s="3"/>
      <c r="F33" s="54"/>
      <c r="G33" s="54"/>
      <c r="H33" s="4"/>
      <c r="I33" s="4"/>
    </row>
    <row r="34" spans="3:10" ht="15" customHeight="1" x14ac:dyDescent="0.3">
      <c r="C34" s="3"/>
      <c r="F34" s="52"/>
      <c r="G34" s="52"/>
    </row>
    <row r="35" spans="3:10" ht="15" customHeight="1" x14ac:dyDescent="0.3">
      <c r="C35" s="3"/>
      <c r="F35" s="6"/>
      <c r="G35" s="6"/>
    </row>
    <row r="36" spans="3:10" ht="15" customHeight="1" x14ac:dyDescent="0.3">
      <c r="C36" s="3"/>
      <c r="F36" s="6"/>
      <c r="G36" s="6"/>
    </row>
    <row r="37" spans="3:10" ht="15" customHeight="1" x14ac:dyDescent="0.3">
      <c r="C37" s="3"/>
      <c r="G37" s="6"/>
    </row>
    <row r="38" spans="3:10" ht="15" customHeight="1" x14ac:dyDescent="0.3"/>
    <row r="39" spans="3:10" ht="15" customHeight="1" x14ac:dyDescent="0.3">
      <c r="G39" s="1"/>
      <c r="H39"/>
      <c r="I39"/>
    </row>
    <row r="40" spans="3:10" ht="17.399999999999999" x14ac:dyDescent="0.35">
      <c r="F40" s="13"/>
      <c r="H40"/>
      <c r="I40"/>
      <c r="J40" s="7"/>
    </row>
    <row r="41" spans="3:10" ht="17.399999999999999" x14ac:dyDescent="0.35">
      <c r="E41" s="50" t="s">
        <v>18</v>
      </c>
      <c r="F41" s="50"/>
      <c r="G41" s="50"/>
      <c r="H41" s="50"/>
      <c r="I41" s="50"/>
      <c r="J41" s="7"/>
    </row>
    <row r="42" spans="3:10" ht="17.399999999999999" x14ac:dyDescent="0.35">
      <c r="E42" s="51" t="s">
        <v>19</v>
      </c>
      <c r="F42" s="51"/>
      <c r="G42" s="51"/>
      <c r="H42" s="51"/>
      <c r="I42" s="51"/>
      <c r="J42" s="7"/>
    </row>
    <row r="43" spans="3:10" ht="17.399999999999999" x14ac:dyDescent="0.35">
      <c r="F43" s="7"/>
      <c r="G43" s="7"/>
      <c r="H43" s="7"/>
      <c r="I43" s="7"/>
      <c r="J43" s="7"/>
    </row>
    <row r="44" spans="3:10" ht="17.399999999999999" x14ac:dyDescent="0.35">
      <c r="F44" s="7"/>
      <c r="G44" s="7"/>
      <c r="H44" s="8"/>
      <c r="I44" s="8"/>
      <c r="J44" s="7"/>
    </row>
  </sheetData>
  <mergeCells count="8">
    <mergeCell ref="E41:I41"/>
    <mergeCell ref="E42:I42"/>
    <mergeCell ref="F34:G34"/>
    <mergeCell ref="E9:G9"/>
    <mergeCell ref="E10:G10"/>
    <mergeCell ref="E11:G11"/>
    <mergeCell ref="E12:G12"/>
    <mergeCell ref="F33:G33"/>
  </mergeCells>
  <phoneticPr fontId="12" type="noConversion"/>
  <pageMargins left="0.25" right="0.25" top="0.75" bottom="0.75" header="0.3" footer="0.3"/>
  <pageSetup scale="59" orientation="landscape" r:id="rId1"/>
  <ignoredErrors>
    <ignoredError sqref="H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2026-01-08T13:37:16Z</cp:lastPrinted>
  <dcterms:created xsi:type="dcterms:W3CDTF">2021-11-02T17:15:24Z</dcterms:created>
  <dcterms:modified xsi:type="dcterms:W3CDTF">2026-01-08T14:09:12Z</dcterms:modified>
</cp:coreProperties>
</file>