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B2883BAF-FBE9-4649-811B-97CCAE9448D0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NOVIEMBRE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I35" i="2"/>
</calcChain>
</file>

<file path=xl/sharedStrings.xml><?xml version="1.0" encoding="utf-8"?>
<sst xmlns="http://schemas.openxmlformats.org/spreadsheetml/2006/main" count="115" uniqueCount="71">
  <si>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</si>
  <si>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</si>
  <si>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</si>
  <si>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</si>
  <si>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</si>
  <si>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</si>
  <si>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</si>
  <si>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</si>
  <si>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</si>
  <si>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</si>
  <si>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</si>
  <si>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</si>
  <si>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</si>
  <si>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</si>
  <si>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</si>
  <si>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B1500000239</t>
  </si>
  <si>
    <t>EXPERT CLEANER</t>
  </si>
  <si>
    <t>FUMIGACION</t>
  </si>
  <si>
    <t>E450000000069</t>
  </si>
  <si>
    <t>IQTEK SOLUTIONS</t>
  </si>
  <si>
    <t>SALDO SMART CAMPUS</t>
  </si>
  <si>
    <t>Licdo. Fabio Ureña Ortiz</t>
  </si>
  <si>
    <t>Director Administrativo y Financiero</t>
  </si>
  <si>
    <t>27-Jan-25</t>
  </si>
  <si>
    <t>09-Apr-25</t>
  </si>
  <si>
    <t>INMOTIONS SAS</t>
  </si>
  <si>
    <t xml:space="preserve">NAP DEL CARIBE </t>
  </si>
  <si>
    <t>E450000000010</t>
  </si>
  <si>
    <t>13-Aug-25</t>
  </si>
  <si>
    <t>NETSOL SOLUCIONES DE REDES SRL</t>
  </si>
  <si>
    <t>ADQUISICION DE EQUIPOS 70% CONTRATO BS-0014105-2024</t>
  </si>
  <si>
    <t>PLANETA AZUL SA</t>
  </si>
  <si>
    <t>0.00</t>
  </si>
  <si>
    <t>CENTROS DEL CARIBE SAS</t>
  </si>
  <si>
    <t>OPERADORA CENTROS DEL CARIBE SAS</t>
  </si>
  <si>
    <t>AUTO SAI</t>
  </si>
  <si>
    <t>PARQUE CIBERNETICO DE SANTO DOMINGO SA</t>
  </si>
  <si>
    <t>E450000000331</t>
  </si>
  <si>
    <t>E450000000470</t>
  </si>
  <si>
    <t>B1500000570</t>
  </si>
  <si>
    <t>B1500000588</t>
  </si>
  <si>
    <t>ALQUILER LOCAL SEPTIEMBRE 2025</t>
  </si>
  <si>
    <t>MANTENIMIENTO SEPTIEMBRE 2025</t>
  </si>
  <si>
    <t>ALQUILER MES DE AGOSTO 2025</t>
  </si>
  <si>
    <t>ALQUILER MES DE SEPTIEMBRE 2025</t>
  </si>
  <si>
    <t>B1500002739</t>
  </si>
  <si>
    <t>B1500002740</t>
  </si>
  <si>
    <t>MANTENIEMTO CORRECTIVO   HYUNDAI H1 2018</t>
  </si>
  <si>
    <t>MANTENIEMTO CORRECTIVO   TOYOTA HILUX 2022</t>
  </si>
  <si>
    <t>B1500000634</t>
  </si>
  <si>
    <t>ALQUILER MES DE OCTUBRE 2025</t>
  </si>
  <si>
    <t>E450000000354</t>
  </si>
  <si>
    <t>E450000000490</t>
  </si>
  <si>
    <t>E450000012546</t>
  </si>
  <si>
    <t>ALQUILER LOCAL OCTUBRE 2025</t>
  </si>
  <si>
    <t>MANTENIMIENTO OCTUBRE 2025</t>
  </si>
  <si>
    <t>TETRAPAK</t>
  </si>
  <si>
    <t xml:space="preserve">               INFORME  DE CUENTAS POR PAGAR  AL 30/11/2025</t>
  </si>
  <si>
    <t>AUMENTO DE CAPACIDAD CLOUD NOVIEMBRE 2025</t>
  </si>
  <si>
    <t>ALOJACION APLICACIONES ALTO IMPACTO NOVIEMBRE 2025</t>
  </si>
  <si>
    <t>E450000000017</t>
  </si>
  <si>
    <t>E450000000079</t>
  </si>
  <si>
    <t>B1500002761</t>
  </si>
  <si>
    <t>AUTO SAID</t>
  </si>
  <si>
    <t>MANTENIEMTO CORRECTIVO VARIOS VEHICULO (7) FACTS</t>
  </si>
  <si>
    <t>B1500000636</t>
  </si>
  <si>
    <t>ALQUILER MES DE NOVIEMBRE 2025</t>
  </si>
  <si>
    <t>E450000000366</t>
  </si>
  <si>
    <t>MANTENIMIENTO NOVIEMBRE 2025</t>
  </si>
  <si>
    <t>E450000000510</t>
  </si>
  <si>
    <t>ALQUILER LOCAL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</si>
</sst>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8" xfId="0" applyBorder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8" fontId="9" fillId="3" borderId="1" xfId="0" applyNumberFormat="1" applyFont="1" applyFill="1" applyBorder="1"/>
    <xf numFmtId="49" fontId="9" fillId="0" borderId="1" xfId="0" applyNumberFormat="1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5" fontId="9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8" fontId="9" fillId="3" borderId="1" xfId="0" applyNumberFormat="1" applyFont="1" applyFill="1" applyBorder="1" applyAlignment="1">
      <alignment vertical="center"/>
    </xf>
    <xf numFmtId="0" fontId="9" fillId="0" borderId="5" xfId="0" applyFont="1" applyBorder="1"/>
    <xf numFmtId="0" fontId="9" fillId="3" borderId="5" xfId="0" applyFont="1" applyFill="1" applyBorder="1"/>
    <xf numFmtId="8" fontId="9" fillId="3" borderId="5" xfId="0" applyNumberFormat="1" applyFont="1" applyFill="1" applyBorder="1"/>
    <xf numFmtId="0" fontId="9" fillId="0" borderId="4" xfId="0" applyFont="1" applyBorder="1"/>
    <xf numFmtId="0" fontId="9" fillId="3" borderId="4" xfId="0" applyFont="1" applyFill="1" applyBorder="1"/>
    <xf numFmtId="8" fontId="9" fillId="3" borderId="3" xfId="0" applyNumberFormat="1" applyFont="1" applyFill="1" applyBorder="1"/>
    <xf numFmtId="0" fontId="10" fillId="0" borderId="5" xfId="0" applyFont="1" applyBorder="1"/>
    <xf numFmtId="15" fontId="10" fillId="0" borderId="1" xfId="0" applyNumberFormat="1" applyFont="1" applyBorder="1" applyAlignment="1">
      <alignment horizontal="center"/>
    </xf>
    <xf numFmtId="0" fontId="10" fillId="3" borderId="5" xfId="0" applyFont="1" applyFill="1" applyBorder="1"/>
    <xf numFmtId="0" fontId="10" fillId="3" borderId="5" xfId="0" applyFont="1" applyFill="1" applyBorder="1" applyAlignment="1">
      <alignment vertical="center"/>
    </xf>
    <xf numFmtId="8" fontId="10" fillId="3" borderId="5" xfId="0" applyNumberFormat="1" applyFont="1" applyFill="1" applyBorder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3" borderId="6" xfId="0" applyFont="1" applyFill="1" applyBorder="1"/>
    <xf numFmtId="8" fontId="10" fillId="3" borderId="7" xfId="0" applyNumberFormat="1" applyFont="1" applyFill="1" applyBorder="1"/>
    <xf numFmtId="0" fontId="10" fillId="0" borderId="4" xfId="0" applyFont="1" applyBorder="1"/>
    <xf numFmtId="0" fontId="10" fillId="3" borderId="4" xfId="0" applyFont="1" applyFill="1" applyBorder="1"/>
    <xf numFmtId="8" fontId="10" fillId="3" borderId="4" xfId="0" applyNumberFormat="1" applyFont="1" applyFill="1" applyBorder="1"/>
    <xf numFmtId="15" fontId="10" fillId="0" borderId="9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14" fontId="9" fillId="2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0" fillId="0" borderId="1" xfId="0" applyFont="1" applyBorder="1"/>
    <xf numFmtId="0" fontId="10" fillId="3" borderId="1" xfId="0" applyFont="1" applyFill="1" applyBorder="1"/>
    <xf numFmtId="8" fontId="10" fillId="3" borderId="1" xfId="0" applyNumberFormat="1" applyFont="1" applyFill="1" applyBorder="1"/>
    <xf numFmtId="0" fontId="8" fillId="2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8" fontId="8" fillId="0" borderId="2" xfId="0" applyNumberFormat="1" applyFont="1" applyBorder="1"/>
    <xf numFmtId="49" fontId="8" fillId="0" borderId="1" xfId="0" applyNumberFormat="1" applyFont="1" applyBorder="1" applyAlignment="1">
      <alignment horizontal="center"/>
    </xf>
    <xf numFmtId="8" fontId="8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334526</xdr:colOff>
      <xdr:row>3</xdr:row>
      <xdr:rowOff>76484</xdr:rowOff>
    </xdr:from>
    <xdr:to>
      <xdr:col>5</xdr:col>
      <xdr:colOff>2292224</xdr:colOff>
      <xdr:row>7</xdr:row>
      <xdr:rowOff>44238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66944" y="616811"/>
          <a:ext cx="1957698" cy="68819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7"/>
  <sheetViews>
    <sheetView tabSelected="1" topLeftCell="F29" zoomScale="130" zoomScaleNormal="130" workbookViewId="0">
      <selection activeCell="K50" sqref="K50"/>
    </sheetView>
  </sheetViews>
  <sheetFormatPr baseColWidth="10" defaultColWidth="10.88671875" defaultRowHeight="14.4" x14ac:dyDescent="0.3"/>
  <cols>
    <col min="3" max="3" width="17.21875" customWidth="1"/>
    <col min="4" max="4" width="13.5546875" style="10" customWidth="1"/>
    <col min="5" max="5" width="42.6640625" customWidth="1"/>
    <col min="6" max="6" width="60.6640625" customWidth="1"/>
    <col min="7" max="7" width="15.33203125" customWidth="1"/>
    <col min="8" max="8" width="9.6640625" style="5" customWidth="1"/>
    <col min="9" max="9" width="15.664062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62" t="s">
        <v>8</v>
      </c>
      <c r="F9" s="62"/>
      <c r="G9" s="62"/>
      <c r="H9" s="4"/>
      <c r="I9" s="4"/>
    </row>
    <row r="10" spans="3:11" ht="15.6" x14ac:dyDescent="0.3">
      <c r="C10" s="3"/>
      <c r="E10" s="62" t="s">
        <v>9</v>
      </c>
      <c r="F10" s="62"/>
      <c r="G10" s="62"/>
      <c r="H10" s="4"/>
      <c r="I10" s="4"/>
    </row>
    <row r="11" spans="3:11" ht="15.6" x14ac:dyDescent="0.3">
      <c r="C11" s="2" t="s">
        <v>7</v>
      </c>
      <c r="D11" s="11"/>
      <c r="E11" s="62" t="s">
        <v>57</v>
      </c>
      <c r="F11" s="62"/>
      <c r="G11" s="62"/>
      <c r="H11" s="4"/>
      <c r="I11" s="4"/>
    </row>
    <row r="12" spans="3:11" ht="15.6" x14ac:dyDescent="0.3">
      <c r="C12" s="2" t="s">
        <v>10</v>
      </c>
      <c r="D12" s="11"/>
      <c r="E12" s="62" t="s">
        <v>11</v>
      </c>
      <c r="F12" s="62"/>
      <c r="G12" s="62"/>
      <c r="H12" s="4"/>
      <c r="I12" s="4"/>
    </row>
    <row r="13" spans="3:11" x14ac:dyDescent="0.3">
      <c r="C13" s="2"/>
      <c r="D13" s="11"/>
      <c r="E13" s="1"/>
      <c r="F13" s="1"/>
      <c r="G13" s="1"/>
      <c r="H13" s="4"/>
      <c r="I13" s="4"/>
    </row>
    <row r="14" spans="3:11" ht="13.95" customHeight="1" x14ac:dyDescent="0.3">
      <c r="C14" s="2"/>
      <c r="D14" s="11"/>
      <c r="E14" s="1"/>
      <c r="F14" s="1"/>
      <c r="G14" s="1"/>
      <c r="H14" s="4"/>
      <c r="I14" s="4"/>
    </row>
    <row r="15" spans="3:11" s="9" customFormat="1" ht="27.6" x14ac:dyDescent="0.3">
      <c r="C15" s="14" t="s">
        <v>3</v>
      </c>
      <c r="D15" s="15" t="s">
        <v>4</v>
      </c>
      <c r="E15" s="15" t="s">
        <v>5</v>
      </c>
      <c r="F15" s="15" t="s">
        <v>6</v>
      </c>
      <c r="G15" s="15" t="s">
        <v>2</v>
      </c>
      <c r="H15" s="16" t="s">
        <v>14</v>
      </c>
      <c r="I15" s="16" t="s">
        <v>13</v>
      </c>
      <c r="J15" s="15" t="s">
        <v>0</v>
      </c>
      <c r="K15" s="15" t="s">
        <v>1</v>
      </c>
    </row>
    <row r="16" spans="3:11" s="12" customFormat="1" x14ac:dyDescent="0.3">
      <c r="C16" s="17" t="s">
        <v>15</v>
      </c>
      <c r="D16" s="18" t="s">
        <v>23</v>
      </c>
      <c r="E16" s="17" t="s">
        <v>16</v>
      </c>
      <c r="F16" s="17" t="s">
        <v>17</v>
      </c>
      <c r="G16" s="19">
        <v>76100.56</v>
      </c>
      <c r="H16" s="20" t="s">
        <v>32</v>
      </c>
      <c r="I16" s="19">
        <v>76100.56</v>
      </c>
      <c r="J16" s="21">
        <v>45715</v>
      </c>
      <c r="K16" s="22" t="s">
        <v>12</v>
      </c>
    </row>
    <row r="17" spans="3:11" s="12" customFormat="1" ht="13.8" customHeight="1" x14ac:dyDescent="0.3">
      <c r="C17" s="17" t="s">
        <v>18</v>
      </c>
      <c r="D17" s="18" t="s">
        <v>24</v>
      </c>
      <c r="E17" s="17" t="s">
        <v>19</v>
      </c>
      <c r="F17" s="17" t="s">
        <v>20</v>
      </c>
      <c r="G17" s="19">
        <v>15742400</v>
      </c>
      <c r="H17" s="20" t="s">
        <v>32</v>
      </c>
      <c r="I17" s="19">
        <v>15742400</v>
      </c>
      <c r="J17" s="21">
        <v>45786</v>
      </c>
      <c r="K17" s="22" t="s">
        <v>12</v>
      </c>
    </row>
    <row r="18" spans="3:11" s="12" customFormat="1" ht="15" customHeight="1" x14ac:dyDescent="0.3">
      <c r="C18" s="23" t="s">
        <v>27</v>
      </c>
      <c r="D18" s="22" t="s">
        <v>28</v>
      </c>
      <c r="E18" s="17" t="s">
        <v>29</v>
      </c>
      <c r="F18" s="17" t="s">
        <v>30</v>
      </c>
      <c r="G18" s="19">
        <v>3750285.32</v>
      </c>
      <c r="H18" s="20" t="s">
        <v>32</v>
      </c>
      <c r="I18" s="19">
        <v>3750285.32</v>
      </c>
      <c r="J18" s="21">
        <v>45913</v>
      </c>
      <c r="K18" s="22" t="s">
        <v>12</v>
      </c>
    </row>
    <row r="19" spans="3:11" s="12" customFormat="1" ht="15" customHeight="1" x14ac:dyDescent="0.3">
      <c r="C19" s="24" t="s">
        <v>37</v>
      </c>
      <c r="D19" s="25">
        <v>45903</v>
      </c>
      <c r="E19" s="26" t="s">
        <v>33</v>
      </c>
      <c r="F19" s="26" t="s">
        <v>41</v>
      </c>
      <c r="G19" s="27">
        <v>1349744.87</v>
      </c>
      <c r="H19" s="20" t="s">
        <v>32</v>
      </c>
      <c r="I19" s="27">
        <v>1349744.87</v>
      </c>
      <c r="J19" s="21">
        <v>45933</v>
      </c>
      <c r="K19" s="22" t="s">
        <v>12</v>
      </c>
    </row>
    <row r="20" spans="3:11" s="12" customFormat="1" ht="15" customHeight="1" x14ac:dyDescent="0.3">
      <c r="C20" s="23" t="s">
        <v>38</v>
      </c>
      <c r="D20" s="25">
        <v>45903</v>
      </c>
      <c r="E20" s="17" t="s">
        <v>34</v>
      </c>
      <c r="F20" s="17" t="s">
        <v>42</v>
      </c>
      <c r="G20" s="19">
        <v>221749.43</v>
      </c>
      <c r="H20" s="20" t="s">
        <v>32</v>
      </c>
      <c r="I20" s="19">
        <v>221749.43</v>
      </c>
      <c r="J20" s="21">
        <v>45933</v>
      </c>
      <c r="K20" s="22" t="s">
        <v>12</v>
      </c>
    </row>
    <row r="21" spans="3:11" s="12" customFormat="1" ht="15" customHeight="1" x14ac:dyDescent="0.3">
      <c r="C21" s="28" t="s">
        <v>45</v>
      </c>
      <c r="D21" s="25">
        <v>45958</v>
      </c>
      <c r="E21" s="17" t="s">
        <v>35</v>
      </c>
      <c r="F21" s="29" t="s">
        <v>47</v>
      </c>
      <c r="G21" s="30">
        <v>206464.6</v>
      </c>
      <c r="H21" s="20" t="s">
        <v>32</v>
      </c>
      <c r="I21" s="30">
        <v>206464.6</v>
      </c>
      <c r="J21" s="21">
        <v>45986</v>
      </c>
      <c r="K21" s="22" t="s">
        <v>12</v>
      </c>
    </row>
    <row r="22" spans="3:11" s="12" customFormat="1" ht="15" customHeight="1" x14ac:dyDescent="0.3">
      <c r="C22" s="31" t="s">
        <v>46</v>
      </c>
      <c r="D22" s="25">
        <v>45958</v>
      </c>
      <c r="E22" s="17" t="s">
        <v>35</v>
      </c>
      <c r="F22" s="32" t="s">
        <v>48</v>
      </c>
      <c r="G22" s="33">
        <v>21004</v>
      </c>
      <c r="H22" s="20" t="s">
        <v>32</v>
      </c>
      <c r="I22" s="33">
        <v>21004</v>
      </c>
      <c r="J22" s="21">
        <v>45986</v>
      </c>
      <c r="K22" s="22" t="s">
        <v>12</v>
      </c>
    </row>
    <row r="23" spans="3:11" s="12" customFormat="1" ht="15" customHeight="1" x14ac:dyDescent="0.3">
      <c r="C23" s="23" t="s">
        <v>39</v>
      </c>
      <c r="D23" s="25">
        <v>45870</v>
      </c>
      <c r="E23" s="17" t="s">
        <v>36</v>
      </c>
      <c r="F23" s="17" t="s">
        <v>43</v>
      </c>
      <c r="G23" s="19">
        <v>188800</v>
      </c>
      <c r="H23" s="20" t="s">
        <v>32</v>
      </c>
      <c r="I23" s="19">
        <v>188800</v>
      </c>
      <c r="J23" s="21">
        <v>45901</v>
      </c>
      <c r="K23" s="22" t="s">
        <v>12</v>
      </c>
    </row>
    <row r="24" spans="3:11" s="12" customFormat="1" ht="15" customHeight="1" x14ac:dyDescent="0.3">
      <c r="C24" s="23" t="s">
        <v>40</v>
      </c>
      <c r="D24" s="25">
        <v>45901</v>
      </c>
      <c r="E24" s="17" t="s">
        <v>36</v>
      </c>
      <c r="F24" s="17" t="s">
        <v>44</v>
      </c>
      <c r="G24" s="19">
        <v>188800</v>
      </c>
      <c r="H24" s="20" t="s">
        <v>32</v>
      </c>
      <c r="I24" s="19">
        <v>188800</v>
      </c>
      <c r="J24" s="21">
        <v>45931</v>
      </c>
      <c r="K24" s="22" t="s">
        <v>12</v>
      </c>
    </row>
    <row r="25" spans="3:11" s="12" customFormat="1" ht="15" customHeight="1" x14ac:dyDescent="0.3">
      <c r="C25" s="28" t="s">
        <v>49</v>
      </c>
      <c r="D25" s="25">
        <v>45931</v>
      </c>
      <c r="E25" s="17" t="s">
        <v>36</v>
      </c>
      <c r="F25" s="17" t="s">
        <v>50</v>
      </c>
      <c r="G25" s="19">
        <v>188800</v>
      </c>
      <c r="H25" s="20" t="s">
        <v>32</v>
      </c>
      <c r="I25" s="19">
        <v>188800</v>
      </c>
      <c r="J25" s="21">
        <v>45962</v>
      </c>
      <c r="K25" s="22" t="s">
        <v>12</v>
      </c>
    </row>
    <row r="26" spans="3:11" ht="15" customHeight="1" x14ac:dyDescent="0.3">
      <c r="C26" s="34" t="s">
        <v>51</v>
      </c>
      <c r="D26" s="35">
        <v>45933</v>
      </c>
      <c r="E26" s="36" t="s">
        <v>33</v>
      </c>
      <c r="F26" s="37" t="s">
        <v>54</v>
      </c>
      <c r="G26" s="38">
        <v>1391786.41</v>
      </c>
      <c r="H26" s="39" t="s">
        <v>32</v>
      </c>
      <c r="I26" s="38">
        <v>1391786.41</v>
      </c>
      <c r="J26" s="21">
        <v>45964</v>
      </c>
      <c r="K26" s="40" t="s">
        <v>12</v>
      </c>
    </row>
    <row r="27" spans="3:11" ht="15" customHeight="1" x14ac:dyDescent="0.3">
      <c r="C27" s="34" t="s">
        <v>52</v>
      </c>
      <c r="D27" s="35">
        <v>45933</v>
      </c>
      <c r="E27" s="41" t="s">
        <v>34</v>
      </c>
      <c r="F27" s="37" t="s">
        <v>55</v>
      </c>
      <c r="G27" s="42">
        <v>217767.98</v>
      </c>
      <c r="H27" s="39" t="s">
        <v>32</v>
      </c>
      <c r="I27" s="42">
        <v>217767.98</v>
      </c>
      <c r="J27" s="21">
        <v>45964</v>
      </c>
      <c r="K27" s="40" t="s">
        <v>12</v>
      </c>
    </row>
    <row r="28" spans="3:11" ht="15" customHeight="1" x14ac:dyDescent="0.3">
      <c r="C28" s="43" t="s">
        <v>53</v>
      </c>
      <c r="D28" s="35">
        <v>45945</v>
      </c>
      <c r="E28" s="44" t="s">
        <v>31</v>
      </c>
      <c r="F28" s="44" t="s">
        <v>56</v>
      </c>
      <c r="G28" s="45">
        <v>41300</v>
      </c>
      <c r="H28" s="39" t="s">
        <v>32</v>
      </c>
      <c r="I28" s="45">
        <v>41300</v>
      </c>
      <c r="J28" s="21">
        <v>45974</v>
      </c>
      <c r="K28" s="40" t="s">
        <v>12</v>
      </c>
    </row>
    <row r="29" spans="3:11" ht="15" customHeight="1" x14ac:dyDescent="0.3">
      <c r="C29" s="34" t="s">
        <v>61</v>
      </c>
      <c r="D29" s="35">
        <v>45962</v>
      </c>
      <c r="E29" s="29" t="s">
        <v>26</v>
      </c>
      <c r="F29" s="17" t="s">
        <v>58</v>
      </c>
      <c r="G29" s="19">
        <v>3594772.88</v>
      </c>
      <c r="H29" s="39" t="s">
        <v>32</v>
      </c>
      <c r="I29" s="19">
        <v>3594772.88</v>
      </c>
      <c r="J29" s="21">
        <v>45992</v>
      </c>
      <c r="K29" s="40" t="s">
        <v>12</v>
      </c>
    </row>
    <row r="30" spans="3:11" ht="15" customHeight="1" x14ac:dyDescent="0.3">
      <c r="C30" s="34" t="s">
        <v>60</v>
      </c>
      <c r="D30" s="35">
        <v>45964</v>
      </c>
      <c r="E30" s="41" t="s">
        <v>25</v>
      </c>
      <c r="F30" s="36" t="s">
        <v>59</v>
      </c>
      <c r="G30" s="42">
        <v>804018.8</v>
      </c>
      <c r="H30" s="39" t="s">
        <v>32</v>
      </c>
      <c r="I30" s="42">
        <v>804018.8</v>
      </c>
      <c r="J30" s="21">
        <v>45994</v>
      </c>
      <c r="K30" s="40" t="s">
        <v>12</v>
      </c>
    </row>
    <row r="31" spans="3:11" ht="15" customHeight="1" x14ac:dyDescent="0.3">
      <c r="C31" s="34" t="s">
        <v>62</v>
      </c>
      <c r="D31" s="46">
        <v>45964</v>
      </c>
      <c r="E31" s="36" t="s">
        <v>63</v>
      </c>
      <c r="F31" s="36" t="s">
        <v>64</v>
      </c>
      <c r="G31" s="38">
        <v>219952</v>
      </c>
      <c r="H31" s="47" t="s">
        <v>32</v>
      </c>
      <c r="I31" s="38">
        <v>219952</v>
      </c>
      <c r="J31" s="48">
        <v>45994</v>
      </c>
      <c r="K31" s="49" t="s">
        <v>12</v>
      </c>
    </row>
    <row r="32" spans="3:11" ht="15" customHeight="1" x14ac:dyDescent="0.3">
      <c r="C32" s="50" t="s">
        <v>65</v>
      </c>
      <c r="D32" s="35">
        <v>45964</v>
      </c>
      <c r="E32" s="51" t="s">
        <v>36</v>
      </c>
      <c r="F32" s="51" t="s">
        <v>66</v>
      </c>
      <c r="G32" s="52">
        <v>190127.5</v>
      </c>
      <c r="H32" s="39" t="s">
        <v>32</v>
      </c>
      <c r="I32" s="52">
        <v>190127.5</v>
      </c>
      <c r="J32" s="21">
        <v>45994</v>
      </c>
      <c r="K32" s="40" t="s">
        <v>12</v>
      </c>
    </row>
    <row r="33" spans="3:11" ht="15" customHeight="1" x14ac:dyDescent="0.3">
      <c r="C33" s="50" t="s">
        <v>67</v>
      </c>
      <c r="D33" s="35">
        <v>45964</v>
      </c>
      <c r="E33" s="51" t="s">
        <v>34</v>
      </c>
      <c r="F33" s="51" t="s">
        <v>68</v>
      </c>
      <c r="G33" s="52">
        <v>222614.96</v>
      </c>
      <c r="H33" s="39" t="s">
        <v>32</v>
      </c>
      <c r="I33" s="52">
        <v>222614.96</v>
      </c>
      <c r="J33" s="21">
        <v>45994</v>
      </c>
      <c r="K33" s="40" t="s">
        <v>12</v>
      </c>
    </row>
    <row r="34" spans="3:11" ht="15" customHeight="1" x14ac:dyDescent="0.3">
      <c r="C34" s="50" t="s">
        <v>69</v>
      </c>
      <c r="D34" s="35">
        <v>45968</v>
      </c>
      <c r="E34" s="51" t="s">
        <v>33</v>
      </c>
      <c r="F34" s="51" t="s">
        <v>70</v>
      </c>
      <c r="G34" s="52">
        <v>1493902.48</v>
      </c>
      <c r="H34" s="39" t="s">
        <v>32</v>
      </c>
      <c r="I34" s="52">
        <v>1493902.48</v>
      </c>
      <c r="J34" s="21">
        <v>45998</v>
      </c>
      <c r="K34" s="40" t="s">
        <v>12</v>
      </c>
    </row>
    <row r="35" spans="3:11" ht="15" customHeight="1" thickBot="1" x14ac:dyDescent="0.35">
      <c r="C35" s="53"/>
      <c r="D35" s="54"/>
      <c r="E35" s="55"/>
      <c r="F35" s="55"/>
      <c r="G35" s="56">
        <f>SUM(G16:G34)</f>
        <v>30110391.790000003</v>
      </c>
      <c r="H35" s="57"/>
      <c r="I35" s="58">
        <f>SUM(I16:I34)</f>
        <v>30110391.790000003</v>
      </c>
      <c r="J35" s="55"/>
      <c r="K35" s="55"/>
    </row>
    <row r="36" spans="3:11" ht="15" customHeight="1" thickTop="1" x14ac:dyDescent="0.3">
      <c r="C36" s="3"/>
      <c r="F36" s="63"/>
      <c r="G36" s="63"/>
      <c r="H36" s="4"/>
      <c r="I36" s="4"/>
    </row>
    <row r="37" spans="3:11" ht="15" customHeight="1" x14ac:dyDescent="0.3">
      <c r="C37" s="3"/>
      <c r="F37" s="61"/>
      <c r="G37" s="61"/>
    </row>
    <row r="38" spans="3:11" x14ac:dyDescent="0.3">
      <c r="C38" s="3"/>
      <c r="F38" s="6"/>
      <c r="G38" s="6"/>
    </row>
    <row r="39" spans="3:11" x14ac:dyDescent="0.3">
      <c r="C39" s="3"/>
      <c r="F39" s="6"/>
      <c r="G39" s="6"/>
    </row>
    <row r="40" spans="3:11" x14ac:dyDescent="0.3">
      <c r="C40" s="3"/>
      <c r="G40" s="6"/>
    </row>
    <row r="42" spans="3:11" x14ac:dyDescent="0.3">
      <c r="G42" s="1"/>
      <c r="H42"/>
      <c r="I42"/>
    </row>
    <row r="43" spans="3:11" ht="17.399999999999999" x14ac:dyDescent="0.35">
      <c r="F43" s="13"/>
      <c r="H43"/>
      <c r="I43"/>
      <c r="J43" s="7"/>
    </row>
    <row r="44" spans="3:11" ht="17.399999999999999" x14ac:dyDescent="0.35">
      <c r="E44" s="59" t="s">
        <v>21</v>
      </c>
      <c r="F44" s="59"/>
      <c r="G44" s="59"/>
      <c r="H44" s="59"/>
      <c r="I44" s="59"/>
      <c r="J44" s="7"/>
    </row>
    <row r="45" spans="3:11" ht="17.399999999999999" x14ac:dyDescent="0.35">
      <c r="E45" s="60" t="s">
        <v>22</v>
      </c>
      <c r="F45" s="60"/>
      <c r="G45" s="60"/>
      <c r="H45" s="60"/>
      <c r="I45" s="60"/>
      <c r="J45" s="7"/>
    </row>
    <row r="46" spans="3:11" ht="17.399999999999999" x14ac:dyDescent="0.35">
      <c r="F46" s="7"/>
      <c r="G46" s="7"/>
      <c r="H46" s="7"/>
      <c r="I46" s="7"/>
      <c r="J46" s="7"/>
    </row>
    <row r="47" spans="3:11" ht="17.399999999999999" x14ac:dyDescent="0.35">
      <c r="F47" s="7"/>
      <c r="G47" s="7"/>
      <c r="H47" s="8"/>
      <c r="I47" s="8"/>
      <c r="J47" s="7"/>
    </row>
  </sheetData>
  <mergeCells count="8">
    <mergeCell ref="E44:I44"/>
    <mergeCell ref="E45:I45"/>
    <mergeCell ref="F37:G37"/>
    <mergeCell ref="E9:G9"/>
    <mergeCell ref="E10:G10"/>
    <mergeCell ref="E11:G11"/>
    <mergeCell ref="E12:G12"/>
    <mergeCell ref="F36:G36"/>
  </mergeCells>
  <pageMargins left="0.25" right="0.25" top="0.75" bottom="0.75" header="0.3" footer="0.3"/>
  <pageSetup scale="59" orientation="landscape" r:id="rId1"/>
  <ignoredErrors>
    <ignoredError sqref="H16 H17 H1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2025-12-04T15:39:22Z</cp:lastPrinted>
  <dcterms:created xsi:type="dcterms:W3CDTF">2021-11-02T17:15:24Z</dcterms:created>
  <dcterms:modified xsi:type="dcterms:W3CDTF">2025-12-04T15:45:25Z</dcterms:modified>
</cp:coreProperties>
</file>