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8_{EB546000-1834-4B0B-84EF-1D5253366546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73" i="1" s="1"/>
  <c r="D51" i="1"/>
  <c r="C51" i="1"/>
  <c r="B51" i="1"/>
  <c r="D35" i="1"/>
  <c r="C35" i="1"/>
  <c r="B35" i="1"/>
  <c r="D25" i="1"/>
  <c r="B25" i="1"/>
  <c r="D15" i="1"/>
  <c r="C15" i="1"/>
  <c r="B15" i="1"/>
  <c r="D9" i="1"/>
  <c r="C9" i="1"/>
  <c r="B9" i="1"/>
  <c r="B73" i="1" s="1"/>
  <c r="B86" i="1" s="1"/>
  <c r="C86" i="1" l="1"/>
  <c r="D73" i="1"/>
  <c r="D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<sst xmlns="http://schemas.openxmlformats.org/spreadsheetml/2006/main" count="92" uniqueCount="92">
  <si>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</si>
  <si>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</si>
  <si>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</si>
  <si>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</si>
  <si>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</si>
  <si>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</si>
  <si>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</si>
  <si>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</si>
  <si>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</si>
  <si>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</si>
  <si>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</si>
  <si>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</si>
  <si>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</si>
  <si>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</si>
  <si>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</si>
  <si>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</si>
  <si>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</si>
  <si>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</si>
  <si>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</si>
  <si>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</si>
  <si>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</si>
  <si>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</si>
  <si>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</si>
  <si>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</si>
  <si>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</si>
  <si>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</si>
  <si>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</si>
  <si>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</si>
  <si>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</si>
  <si>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</si>
  <si>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</si>
  <si>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</si>
  <si>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</si>
  <si>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</si>
  <si>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</si>
  <si>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</si>
  <si>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</si>
  <si>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</si>
  <si>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</si>
  <si>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</si>
  <si>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</si>
  <si>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</si>
  <si>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</si>
  <si>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</si>
  <si>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</si>
  <si>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</si>
  <si>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</si>
  <si>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</si>
  <si>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</si>
  <si>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</si>
  <si>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</si>
  <si>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</si>
  <si>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</si>
  <si>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</si>
  <si>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</si>
  <si>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</si>
  <si>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</si>
  <si>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</si>
  <si>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</si>
  <si>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</si>
  <si>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</si>
  <si>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</si>
  <si>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</si>
  <si>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</si>
  <si>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</si>
  <si>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</si>
  <si>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</si>
  <si>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</si>
  <si>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</si>
  <si>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</si>
  <si>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</si>
  <si>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</si>
  <si>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</si>
  <si>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</si>
  <si>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</si>
  <si>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</si>
  <si>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</si>
  <si>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</si>
  <si>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</si>
  <si>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</si>
  <si>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</si>
  <si>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</si>
  <si>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</si>
  <si>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</si>
  <si>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</si>
  <si>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</si>
  <si>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</si>
  <si>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</si>
  <si>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</si>
  <si>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</si>
  <si>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</si>
  <si>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30 de Abril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</si>
</sst>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784860</xdr:colOff>
      <xdr:row>0</xdr:row>
      <xdr:rowOff>129540</xdr:rowOff>
    </xdr:from>
    <xdr:to>
      <xdr:col>3</xdr:col>
      <xdr:colOff>1319290</xdr:colOff>
      <xdr:row>3</xdr:row>
      <xdr:rowOff>101476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14360" y="12954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130" zoomScaleNormal="13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91</v>
      </c>
      <c r="B4" s="36"/>
      <c r="C4" s="36"/>
      <c r="E4" s="3"/>
    </row>
    <row r="5" spans="1:5" ht="18" x14ac:dyDescent="0.35">
      <c r="A5" s="37" t="s">
        <v>2</v>
      </c>
      <c r="B5" s="37"/>
      <c r="C5" s="37"/>
      <c r="E5" s="2"/>
    </row>
    <row r="6" spans="1:5" x14ac:dyDescent="0.3">
      <c r="A6" s="38" t="s">
        <v>3</v>
      </c>
      <c r="B6" s="38"/>
      <c r="C6" s="38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C9" si="0">SUM(B10:B14)</f>
        <v>709547520</v>
      </c>
      <c r="C9" s="13">
        <f t="shared" si="0"/>
        <v>707547520</v>
      </c>
      <c r="D9" s="13">
        <f>SUM(D10:D14)</f>
        <v>171425989.94</v>
      </c>
    </row>
    <row r="10" spans="1:5" x14ac:dyDescent="0.3">
      <c r="A10" s="14" t="s">
        <v>10</v>
      </c>
      <c r="B10" s="15">
        <v>507498286</v>
      </c>
      <c r="C10" s="15">
        <v>505175286</v>
      </c>
      <c r="D10" s="1">
        <v>142520003.03999999</v>
      </c>
    </row>
    <row r="11" spans="1:5" x14ac:dyDescent="0.3">
      <c r="A11" s="14" t="s">
        <v>11</v>
      </c>
      <c r="B11" s="15">
        <v>120953426</v>
      </c>
      <c r="C11" s="15">
        <v>121276426</v>
      </c>
      <c r="D11" s="1">
        <v>8052000</v>
      </c>
    </row>
    <row r="12" spans="1:5" x14ac:dyDescent="0.3">
      <c r="A12" s="14" t="s">
        <v>12</v>
      </c>
      <c r="B12" s="16">
        <v>200000</v>
      </c>
      <c r="C12" s="17">
        <v>200000</v>
      </c>
      <c r="D12" s="1">
        <v>0</v>
      </c>
    </row>
    <row r="13" spans="1:5" x14ac:dyDescent="0.3">
      <c r="A13" s="14" t="s">
        <v>13</v>
      </c>
      <c r="B13" s="16">
        <v>0</v>
      </c>
      <c r="C13" s="17">
        <v>0</v>
      </c>
      <c r="D13" s="1">
        <v>0</v>
      </c>
    </row>
    <row r="14" spans="1:5" x14ac:dyDescent="0.3">
      <c r="A14" s="14" t="s">
        <v>14</v>
      </c>
      <c r="B14" s="16">
        <v>80895808</v>
      </c>
      <c r="C14" s="16">
        <v>80895808</v>
      </c>
      <c r="D14" s="1">
        <v>20853986.899999999</v>
      </c>
    </row>
    <row r="15" spans="1:5" x14ac:dyDescent="0.3">
      <c r="A15" s="12" t="s">
        <v>15</v>
      </c>
      <c r="B15" s="13">
        <f t="shared" ref="B15" si="1">SUM(B16:B24)</f>
        <v>604652268</v>
      </c>
      <c r="C15" s="13">
        <f>SUM(C16:C24)</f>
        <v>607886268</v>
      </c>
      <c r="D15" s="13">
        <f>SUM(D16:D24)</f>
        <v>159351431.88999999</v>
      </c>
    </row>
    <row r="16" spans="1:5" x14ac:dyDescent="0.3">
      <c r="A16" s="14" t="s">
        <v>16</v>
      </c>
      <c r="B16" s="16">
        <v>102400000</v>
      </c>
      <c r="C16" s="16">
        <v>102400000</v>
      </c>
      <c r="D16" s="1">
        <v>34859819.770000003</v>
      </c>
    </row>
    <row r="17" spans="1:4" x14ac:dyDescent="0.3">
      <c r="A17" s="14" t="s">
        <v>17</v>
      </c>
      <c r="B17" s="16">
        <v>0</v>
      </c>
      <c r="C17" s="16">
        <v>100000</v>
      </c>
      <c r="D17" s="1">
        <v>0</v>
      </c>
    </row>
    <row r="18" spans="1:4" x14ac:dyDescent="0.3">
      <c r="A18" s="14" t="s">
        <v>18</v>
      </c>
      <c r="B18" s="16">
        <v>0</v>
      </c>
      <c r="C18" s="1">
        <v>0</v>
      </c>
      <c r="D18" s="1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">
        <v>0</v>
      </c>
    </row>
    <row r="20" spans="1:4" ht="14.25" customHeight="1" x14ac:dyDescent="0.3">
      <c r="A20" s="14" t="s">
        <v>20</v>
      </c>
      <c r="B20" s="16">
        <v>470829197</v>
      </c>
      <c r="C20" s="16">
        <v>470330197</v>
      </c>
      <c r="D20" s="1">
        <v>108947139.42</v>
      </c>
    </row>
    <row r="21" spans="1:4" x14ac:dyDescent="0.3">
      <c r="A21" s="14" t="s">
        <v>21</v>
      </c>
      <c r="B21" s="16">
        <v>5950000</v>
      </c>
      <c r="C21" s="15">
        <v>5950000</v>
      </c>
      <c r="D21" s="1">
        <v>1297633.73</v>
      </c>
    </row>
    <row r="22" spans="1:4" x14ac:dyDescent="0.3">
      <c r="A22" s="14" t="s">
        <v>22</v>
      </c>
      <c r="B22" s="16">
        <v>0</v>
      </c>
      <c r="C22" s="15">
        <v>650000</v>
      </c>
      <c r="D22" s="16">
        <v>0</v>
      </c>
    </row>
    <row r="23" spans="1:4" x14ac:dyDescent="0.3">
      <c r="A23" s="14" t="s">
        <v>23</v>
      </c>
      <c r="B23" s="16">
        <v>21823071</v>
      </c>
      <c r="C23" s="17">
        <v>24333071</v>
      </c>
      <c r="D23" s="1">
        <v>13459047.369999999</v>
      </c>
    </row>
    <row r="24" spans="1:4" x14ac:dyDescent="0.3">
      <c r="A24" s="14" t="s">
        <v>24</v>
      </c>
      <c r="B24" s="16">
        <v>3650000</v>
      </c>
      <c r="C24" s="17">
        <v>4123000</v>
      </c>
      <c r="D24" s="1">
        <v>787791.6</v>
      </c>
    </row>
    <row r="25" spans="1:4" x14ac:dyDescent="0.3">
      <c r="A25" s="12" t="s">
        <v>25</v>
      </c>
      <c r="B25" s="13">
        <f t="shared" ref="B25" si="2">SUM(B26:B34)</f>
        <v>13200000</v>
      </c>
      <c r="C25" s="19">
        <f>SUM(C26:C34)</f>
        <v>11966000</v>
      </c>
      <c r="D25" s="13">
        <f>SUM(D26:D34)</f>
        <v>246848</v>
      </c>
    </row>
    <row r="26" spans="1:4" x14ac:dyDescent="0.3">
      <c r="A26" s="14" t="s">
        <v>26</v>
      </c>
      <c r="B26" s="16">
        <v>0</v>
      </c>
      <c r="C26" s="17">
        <v>590500</v>
      </c>
      <c r="D26" s="1">
        <v>246848</v>
      </c>
    </row>
    <row r="27" spans="1:4" x14ac:dyDescent="0.3">
      <c r="A27" s="14" t="s">
        <v>27</v>
      </c>
      <c r="B27" s="16">
        <v>0</v>
      </c>
      <c r="C27" s="17">
        <v>360000</v>
      </c>
      <c r="D27" s="1">
        <v>0</v>
      </c>
    </row>
    <row r="28" spans="1:4" x14ac:dyDescent="0.3">
      <c r="A28" s="14" t="s">
        <v>28</v>
      </c>
      <c r="B28" s="16">
        <v>0</v>
      </c>
      <c r="C28" s="17">
        <v>235750</v>
      </c>
      <c r="D28" s="1">
        <v>0</v>
      </c>
    </row>
    <row r="29" spans="1:4" x14ac:dyDescent="0.3">
      <c r="A29" s="14" t="s">
        <v>29</v>
      </c>
      <c r="B29" s="16">
        <v>0</v>
      </c>
      <c r="C29" s="17">
        <v>0</v>
      </c>
      <c r="D29" s="1">
        <v>0</v>
      </c>
    </row>
    <row r="30" spans="1:4" x14ac:dyDescent="0.3">
      <c r="A30" s="14" t="s">
        <v>30</v>
      </c>
      <c r="B30" s="16">
        <v>0</v>
      </c>
      <c r="C30" s="17">
        <v>300000</v>
      </c>
      <c r="D30" s="1">
        <v>0</v>
      </c>
    </row>
    <row r="31" spans="1:4" x14ac:dyDescent="0.3">
      <c r="A31" s="14" t="s">
        <v>31</v>
      </c>
      <c r="B31" s="16">
        <v>0</v>
      </c>
      <c r="C31" s="17">
        <v>0</v>
      </c>
      <c r="D31" s="1">
        <v>0</v>
      </c>
    </row>
    <row r="32" spans="1:4" x14ac:dyDescent="0.3">
      <c r="A32" s="14" t="s">
        <v>32</v>
      </c>
      <c r="B32" s="16">
        <v>13200000</v>
      </c>
      <c r="C32" s="15">
        <v>9857250</v>
      </c>
      <c r="D32" s="1">
        <v>0</v>
      </c>
    </row>
    <row r="33" spans="1:4" x14ac:dyDescent="0.3">
      <c r="A33" s="14" t="s">
        <v>33</v>
      </c>
      <c r="B33" s="16">
        <v>0</v>
      </c>
      <c r="C33" s="17">
        <v>0</v>
      </c>
      <c r="D33" s="1">
        <v>0</v>
      </c>
    </row>
    <row r="34" spans="1:4" x14ac:dyDescent="0.3">
      <c r="A34" s="14" t="s">
        <v>34</v>
      </c>
      <c r="B34" s="16">
        <v>0</v>
      </c>
      <c r="C34" s="15">
        <v>622500</v>
      </c>
      <c r="D34" s="1">
        <v>0</v>
      </c>
    </row>
    <row r="35" spans="1:4" x14ac:dyDescent="0.3">
      <c r="A35" s="12" t="s">
        <v>35</v>
      </c>
      <c r="B35" s="18">
        <f>+B36</f>
        <v>0</v>
      </c>
      <c r="C35" s="19">
        <f>+C36+C41</f>
        <v>0</v>
      </c>
      <c r="D35" s="19">
        <f>+D36+D41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">
        <v>0</v>
      </c>
    </row>
    <row r="37" spans="1:4" x14ac:dyDescent="0.3">
      <c r="A37" s="14" t="s">
        <v>37</v>
      </c>
      <c r="B37" s="16">
        <v>0</v>
      </c>
      <c r="C37" s="17">
        <v>0</v>
      </c>
      <c r="D37" s="1">
        <v>0</v>
      </c>
    </row>
    <row r="38" spans="1:4" x14ac:dyDescent="0.3">
      <c r="A38" s="14" t="s">
        <v>38</v>
      </c>
      <c r="B38" s="16">
        <v>0</v>
      </c>
      <c r="C38" s="17">
        <v>0</v>
      </c>
      <c r="D38" s="1">
        <v>0</v>
      </c>
    </row>
    <row r="39" spans="1:4" x14ac:dyDescent="0.3">
      <c r="A39" s="14" t="s">
        <v>39</v>
      </c>
      <c r="B39" s="16">
        <v>0</v>
      </c>
      <c r="C39" s="17">
        <v>0</v>
      </c>
      <c r="D39" s="1">
        <v>0</v>
      </c>
    </row>
    <row r="40" spans="1:4" x14ac:dyDescent="0.3">
      <c r="A40" s="14" t="s">
        <v>40</v>
      </c>
      <c r="B40" s="16">
        <v>0</v>
      </c>
      <c r="C40" s="17">
        <v>0</v>
      </c>
      <c r="D40" s="1">
        <v>0</v>
      </c>
    </row>
    <row r="41" spans="1:4" x14ac:dyDescent="0.3">
      <c r="A41" s="14" t="s">
        <v>41</v>
      </c>
      <c r="B41" s="16">
        <v>0</v>
      </c>
      <c r="C41" s="17">
        <v>0</v>
      </c>
      <c r="D41" s="1">
        <v>0</v>
      </c>
    </row>
    <row r="42" spans="1:4" x14ac:dyDescent="0.3">
      <c r="A42" s="14" t="s">
        <v>42</v>
      </c>
      <c r="B42" s="16">
        <v>0</v>
      </c>
      <c r="C42" s="17">
        <v>0</v>
      </c>
      <c r="D42" s="1">
        <v>0</v>
      </c>
    </row>
    <row r="43" spans="1:4" x14ac:dyDescent="0.3">
      <c r="A43" s="12" t="s">
        <v>43</v>
      </c>
      <c r="B43" s="18"/>
      <c r="C43" s="17"/>
      <c r="D43" s="1"/>
    </row>
    <row r="44" spans="1:4" x14ac:dyDescent="0.3">
      <c r="A44" s="14" t="s">
        <v>44</v>
      </c>
      <c r="B44" s="16">
        <v>0</v>
      </c>
      <c r="C44" s="17">
        <v>0</v>
      </c>
      <c r="D44" s="1">
        <v>0</v>
      </c>
    </row>
    <row r="45" spans="1:4" x14ac:dyDescent="0.3">
      <c r="A45" s="14" t="s">
        <v>45</v>
      </c>
      <c r="B45" s="16">
        <v>0</v>
      </c>
      <c r="C45" s="17">
        <v>0</v>
      </c>
      <c r="D45" s="1">
        <v>0</v>
      </c>
    </row>
    <row r="46" spans="1:4" x14ac:dyDescent="0.3">
      <c r="A46" s="14" t="s">
        <v>46</v>
      </c>
      <c r="B46" s="16">
        <v>0</v>
      </c>
      <c r="C46" s="17">
        <v>0</v>
      </c>
      <c r="D46" s="1">
        <v>0</v>
      </c>
    </row>
    <row r="47" spans="1:4" x14ac:dyDescent="0.3">
      <c r="A47" s="14" t="s">
        <v>47</v>
      </c>
      <c r="B47" s="16">
        <v>0</v>
      </c>
      <c r="C47" s="17">
        <v>0</v>
      </c>
      <c r="D47" s="1">
        <v>0</v>
      </c>
    </row>
    <row r="48" spans="1:4" x14ac:dyDescent="0.3">
      <c r="A48" s="14" t="s">
        <v>48</v>
      </c>
      <c r="B48" s="16">
        <v>0</v>
      </c>
      <c r="C48" s="17">
        <v>0</v>
      </c>
      <c r="D48" s="1">
        <v>0</v>
      </c>
    </row>
    <row r="49" spans="1:7" x14ac:dyDescent="0.3">
      <c r="A49" s="14" t="s">
        <v>49</v>
      </c>
      <c r="B49" s="16">
        <v>0</v>
      </c>
      <c r="C49" s="17">
        <v>0</v>
      </c>
      <c r="D49" s="1">
        <v>0</v>
      </c>
    </row>
    <row r="50" spans="1:7" x14ac:dyDescent="0.3">
      <c r="A50" s="14" t="s">
        <v>50</v>
      </c>
      <c r="B50" s="16">
        <v>0</v>
      </c>
      <c r="C50" s="17">
        <v>0</v>
      </c>
      <c r="D50" s="1">
        <v>0</v>
      </c>
    </row>
    <row r="51" spans="1:7" x14ac:dyDescent="0.3">
      <c r="A51" s="12" t="s">
        <v>51</v>
      </c>
      <c r="B51" s="13">
        <f t="shared" ref="B51" si="3">SUM(B52:B59)</f>
        <v>0</v>
      </c>
      <c r="C51" s="13">
        <f>SUM(C52:C59)</f>
        <v>0</v>
      </c>
      <c r="D51" s="13">
        <f>SUM(D52:D59)</f>
        <v>0</v>
      </c>
    </row>
    <row r="52" spans="1:7" x14ac:dyDescent="0.3">
      <c r="A52" s="14" t="s">
        <v>52</v>
      </c>
      <c r="B52" s="16">
        <v>0</v>
      </c>
      <c r="C52" s="16">
        <v>0</v>
      </c>
      <c r="D52" s="1">
        <v>0</v>
      </c>
    </row>
    <row r="53" spans="1:7" x14ac:dyDescent="0.3">
      <c r="A53" s="14" t="s">
        <v>53</v>
      </c>
      <c r="B53" s="16">
        <v>0</v>
      </c>
      <c r="C53" s="16">
        <v>0</v>
      </c>
      <c r="D53" s="1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">
        <v>0</v>
      </c>
    </row>
    <row r="56" spans="1:7" x14ac:dyDescent="0.3">
      <c r="A56" s="14" t="s">
        <v>56</v>
      </c>
      <c r="B56" s="16">
        <v>0</v>
      </c>
      <c r="C56" s="16">
        <v>0</v>
      </c>
      <c r="D56" s="1">
        <v>0</v>
      </c>
    </row>
    <row r="57" spans="1:7" x14ac:dyDescent="0.3">
      <c r="A57" s="14" t="s">
        <v>57</v>
      </c>
      <c r="B57" s="16">
        <v>0</v>
      </c>
      <c r="C57" s="16">
        <v>0</v>
      </c>
      <c r="D57" s="1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">
        <v>0</v>
      </c>
    </row>
    <row r="60" spans="1:7" x14ac:dyDescent="0.3">
      <c r="A60" s="14" t="s">
        <v>60</v>
      </c>
      <c r="B60" s="16">
        <v>0</v>
      </c>
      <c r="C60" s="17">
        <v>0</v>
      </c>
      <c r="D60" s="1">
        <v>0</v>
      </c>
    </row>
    <row r="61" spans="1:7" x14ac:dyDescent="0.3">
      <c r="A61" s="12" t="s">
        <v>61</v>
      </c>
      <c r="B61" s="18"/>
      <c r="C61" s="19"/>
      <c r="D61" s="1"/>
    </row>
    <row r="62" spans="1:7" x14ac:dyDescent="0.3">
      <c r="A62" s="14" t="s">
        <v>62</v>
      </c>
      <c r="B62" s="16"/>
      <c r="C62" s="17"/>
      <c r="D62" s="1"/>
    </row>
    <row r="63" spans="1:7" x14ac:dyDescent="0.3">
      <c r="A63" s="14" t="s">
        <v>63</v>
      </c>
      <c r="B63" s="16"/>
      <c r="C63" s="17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20" t="s">
        <v>73</v>
      </c>
      <c r="B73" s="21">
        <f>B9+B15+B25+B35+B51</f>
        <v>1327399788</v>
      </c>
      <c r="C73" s="21">
        <f>C9+C15+C25+C35+C51</f>
        <v>1327399788</v>
      </c>
      <c r="D73" s="21">
        <f t="shared" ref="C73:D73" si="4">D9+D15+D25+D35+D51</f>
        <v>331024269.82999998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11"/>
    </row>
    <row r="76" spans="1:4" x14ac:dyDescent="0.3">
      <c r="A76" s="12" t="s">
        <v>75</v>
      </c>
      <c r="B76" s="18"/>
      <c r="D76" s="1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2" t="s">
        <v>83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84</v>
      </c>
      <c r="B86" s="27">
        <f>B73</f>
        <v>1327399788</v>
      </c>
      <c r="C86" s="28">
        <f>C73</f>
        <v>1327399788</v>
      </c>
      <c r="D86" s="29">
        <f>D73</f>
        <v>331024269.82999998</v>
      </c>
      <c r="G86" s="1"/>
    </row>
    <row r="87" spans="1:7" x14ac:dyDescent="0.3">
      <c r="A87" t="s">
        <v>85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86</v>
      </c>
      <c r="B91" s="39"/>
      <c r="C91" s="39"/>
    </row>
    <row r="92" spans="1:7" x14ac:dyDescent="0.3">
      <c r="A92" s="35" t="s">
        <v>87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88</v>
      </c>
      <c r="B94" s="1"/>
    </row>
    <row r="95" spans="1:7" ht="29.4" thickBot="1" x14ac:dyDescent="0.35">
      <c r="A95" s="33" t="s">
        <v>89</v>
      </c>
      <c r="B95" s="1"/>
    </row>
    <row r="96" spans="1:7" ht="58.2" thickBot="1" x14ac:dyDescent="0.35">
      <c r="A96" s="34" t="s">
        <v>90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2025-05-06T19:51:39Z</cp:lastPrinted>
  <dcterms:created xsi:type="dcterms:W3CDTF">2025-04-04T14:20:31Z</dcterms:created>
  <dcterms:modified xsi:type="dcterms:W3CDTF">2025-05-06T19:54:37Z</dcterms:modified>
</cp:coreProperties>
</file>