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5B4B96BE-6D34-4858-9E83-7D839CDB078E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C35" i="1"/>
  <c r="B35" i="1"/>
  <c r="D25" i="1"/>
  <c r="C25" i="1"/>
  <c r="B25" i="1"/>
  <c r="D15" i="1"/>
  <c r="C15" i="1"/>
  <c r="B15" i="1"/>
  <c r="D9" i="1"/>
  <c r="D73" i="1" s="1"/>
  <c r="D86" i="1" s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<sst xmlns="http://schemas.openxmlformats.org/spreadsheetml/2006/main" count="92" uniqueCount="92">
  <si>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</si>
  <si>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</si>
  <si>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31 de Marzo año 2025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</si>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</sst>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784860</xdr:colOff>
      <xdr:row>0</xdr:row>
      <xdr:rowOff>129540</xdr:rowOff>
    </xdr:from>
    <xdr:to>
      <xdr:col>3</xdr:col>
      <xdr:colOff>1315480</xdr:colOff>
      <xdr:row>3</xdr:row>
      <xdr:rowOff>87506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14360" y="12954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Normal="100" workbookViewId="0">
      <selection activeCell="E7" sqref="E7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2</v>
      </c>
      <c r="B4" s="36"/>
      <c r="C4" s="36"/>
      <c r="E4" s="3"/>
    </row>
    <row r="5" spans="1:5" ht="18" x14ac:dyDescent="0.35">
      <c r="A5" s="37" t="s">
        <v>3</v>
      </c>
      <c r="B5" s="37"/>
      <c r="C5" s="37"/>
      <c r="E5" s="2"/>
    </row>
    <row r="6" spans="1:5" x14ac:dyDescent="0.3">
      <c r="A6" s="38" t="s">
        <v>4</v>
      </c>
      <c r="B6" s="38"/>
      <c r="C6" s="38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  <c r="D8" s="11"/>
    </row>
    <row r="9" spans="1:5" x14ac:dyDescent="0.3">
      <c r="A9" s="12" t="s">
        <v>10</v>
      </c>
      <c r="B9" s="13">
        <f t="shared" ref="B9:C9" si="0">SUM(B10:B14)</f>
        <v>709547520</v>
      </c>
      <c r="C9" s="13">
        <f t="shared" si="0"/>
        <v>709547520</v>
      </c>
      <c r="D9" s="13">
        <f>SUM(D10:D14)</f>
        <v>128887279.66999999</v>
      </c>
    </row>
    <row r="10" spans="1:5" x14ac:dyDescent="0.3">
      <c r="A10" s="14" t="s">
        <v>11</v>
      </c>
      <c r="B10" s="15">
        <v>507498286</v>
      </c>
      <c r="C10" s="15">
        <v>507175286</v>
      </c>
      <c r="D10" s="1">
        <v>107586798.59999999</v>
      </c>
    </row>
    <row r="11" spans="1:5" x14ac:dyDescent="0.3">
      <c r="A11" s="14" t="s">
        <v>12</v>
      </c>
      <c r="B11" s="15">
        <v>120953426</v>
      </c>
      <c r="C11" s="15">
        <v>121276426</v>
      </c>
      <c r="D11" s="1">
        <v>5505000</v>
      </c>
    </row>
    <row r="12" spans="1:5" x14ac:dyDescent="0.3">
      <c r="A12" s="14" t="s">
        <v>13</v>
      </c>
      <c r="B12" s="16">
        <v>200000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80895808</v>
      </c>
      <c r="C14" s="16">
        <v>80895808</v>
      </c>
      <c r="D14" s="1">
        <v>15795481.07</v>
      </c>
    </row>
    <row r="15" spans="1:5" x14ac:dyDescent="0.3">
      <c r="A15" s="12" t="s">
        <v>16</v>
      </c>
      <c r="B15" s="13">
        <f t="shared" ref="B15" si="1">SUM(B16:B24)</f>
        <v>604652268</v>
      </c>
      <c r="C15" s="13">
        <f>SUM(C16:C24)</f>
        <v>607202268</v>
      </c>
      <c r="D15" s="13">
        <f>SUM(D16:D24)</f>
        <v>113447250.32999998</v>
      </c>
    </row>
    <row r="16" spans="1:5" x14ac:dyDescent="0.3">
      <c r="A16" s="14" t="s">
        <v>17</v>
      </c>
      <c r="B16" s="16">
        <v>102400000</v>
      </c>
      <c r="C16" s="16">
        <v>102400000</v>
      </c>
      <c r="D16" s="1">
        <v>25575648.100000001</v>
      </c>
    </row>
    <row r="17" spans="1:4" x14ac:dyDescent="0.3">
      <c r="A17" s="14" t="s">
        <v>18</v>
      </c>
      <c r="B17" s="16">
        <v>0</v>
      </c>
      <c r="C17" s="16">
        <v>0</v>
      </c>
      <c r="D17" s="1">
        <v>0</v>
      </c>
    </row>
    <row r="18" spans="1:4" x14ac:dyDescent="0.3">
      <c r="A18" s="14" t="s">
        <v>19</v>
      </c>
      <c r="B18" s="16">
        <v>0</v>
      </c>
      <c r="C18" s="1">
        <v>0</v>
      </c>
      <c r="D18" s="1">
        <v>0</v>
      </c>
    </row>
    <row r="19" spans="1:4" x14ac:dyDescent="0.3">
      <c r="A19" s="14" t="s">
        <v>20</v>
      </c>
      <c r="B19" s="16">
        <v>0</v>
      </c>
      <c r="C19" s="16">
        <v>0</v>
      </c>
      <c r="D19" s="1">
        <v>0</v>
      </c>
    </row>
    <row r="20" spans="1:4" ht="14.25" customHeight="1" x14ac:dyDescent="0.3">
      <c r="A20" s="14" t="s">
        <v>21</v>
      </c>
      <c r="B20" s="16">
        <v>470829197</v>
      </c>
      <c r="C20" s="16">
        <v>472966197</v>
      </c>
      <c r="D20" s="1">
        <v>75997849.689999998</v>
      </c>
    </row>
    <row r="21" spans="1:4" x14ac:dyDescent="0.3">
      <c r="A21" s="14" t="s">
        <v>22</v>
      </c>
      <c r="B21" s="16">
        <v>5950000</v>
      </c>
      <c r="C21" s="16">
        <v>5950000</v>
      </c>
      <c r="D21" s="1">
        <v>994100.42</v>
      </c>
    </row>
    <row r="22" spans="1:4" x14ac:dyDescent="0.3">
      <c r="A22" s="14" t="s">
        <v>23</v>
      </c>
      <c r="B22" s="16">
        <v>0</v>
      </c>
      <c r="C22" s="16">
        <v>550000</v>
      </c>
      <c r="D22" s="16">
        <v>0</v>
      </c>
    </row>
    <row r="23" spans="1:4" x14ac:dyDescent="0.3">
      <c r="A23" s="14" t="s">
        <v>24</v>
      </c>
      <c r="B23" s="16">
        <v>21823071</v>
      </c>
      <c r="C23" s="17">
        <v>21983071</v>
      </c>
      <c r="D23" s="1">
        <v>10091860.52</v>
      </c>
    </row>
    <row r="24" spans="1:4" x14ac:dyDescent="0.3">
      <c r="A24" s="14" t="s">
        <v>25</v>
      </c>
      <c r="B24" s="16">
        <v>3650000</v>
      </c>
      <c r="C24" s="17">
        <v>3353000</v>
      </c>
      <c r="D24" s="1">
        <v>787791.6</v>
      </c>
    </row>
    <row r="25" spans="1:4" x14ac:dyDescent="0.3">
      <c r="A25" s="12" t="s">
        <v>26</v>
      </c>
      <c r="B25" s="13">
        <f t="shared" ref="B25" si="2">SUM(B26:B34)</f>
        <v>13200000</v>
      </c>
      <c r="C25" s="13">
        <f>SUM(C26:C34)</f>
        <v>10650000</v>
      </c>
      <c r="D25" s="13">
        <f>SUM(D26:D34)</f>
        <v>0</v>
      </c>
    </row>
    <row r="26" spans="1:4" x14ac:dyDescent="0.3">
      <c r="A26" s="14" t="s">
        <v>27</v>
      </c>
      <c r="B26" s="16">
        <v>0</v>
      </c>
      <c r="C26" s="17">
        <v>250000</v>
      </c>
      <c r="D26" s="1">
        <v>0</v>
      </c>
    </row>
    <row r="27" spans="1:4" x14ac:dyDescent="0.3">
      <c r="A27" s="14" t="s">
        <v>28</v>
      </c>
      <c r="B27" s="16">
        <v>0</v>
      </c>
      <c r="C27" s="17">
        <v>210000</v>
      </c>
      <c r="D27" s="1">
        <v>0</v>
      </c>
    </row>
    <row r="28" spans="1:4" x14ac:dyDescent="0.3">
      <c r="A28" s="14" t="s">
        <v>29</v>
      </c>
      <c r="B28" s="16">
        <v>0</v>
      </c>
      <c r="C28" s="17">
        <v>25750</v>
      </c>
      <c r="D28" s="1">
        <v>0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0</v>
      </c>
      <c r="D30" s="1">
        <v>0</v>
      </c>
    </row>
    <row r="31" spans="1:4" x14ac:dyDescent="0.3">
      <c r="A31" s="14" t="s">
        <v>32</v>
      </c>
      <c r="B31" s="16">
        <v>0</v>
      </c>
      <c r="C31" s="17">
        <v>0</v>
      </c>
      <c r="D31" s="1">
        <v>0</v>
      </c>
    </row>
    <row r="32" spans="1:4" x14ac:dyDescent="0.3">
      <c r="A32" s="14" t="s">
        <v>33</v>
      </c>
      <c r="B32" s="16">
        <v>13200000</v>
      </c>
      <c r="C32" s="16">
        <v>10117750</v>
      </c>
      <c r="D32" s="1">
        <v>0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46500</v>
      </c>
      <c r="D34" s="1">
        <v>0</v>
      </c>
    </row>
    <row r="35" spans="1:4" x14ac:dyDescent="0.3">
      <c r="A35" s="12" t="s">
        <v>36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3">
      <c r="A36" s="14" t="s">
        <v>37</v>
      </c>
      <c r="B36" s="16">
        <v>0</v>
      </c>
      <c r="C36" s="16">
        <v>0</v>
      </c>
      <c r="D36" s="1">
        <v>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0</v>
      </c>
      <c r="D51" s="13">
        <f>SUM(D52:D59)</f>
        <v>0</v>
      </c>
    </row>
    <row r="52" spans="1:7" x14ac:dyDescent="0.3">
      <c r="A52" s="14" t="s">
        <v>53</v>
      </c>
      <c r="B52" s="16">
        <v>0</v>
      </c>
      <c r="C52" s="16">
        <v>0</v>
      </c>
      <c r="D52" s="1">
        <v>0</v>
      </c>
    </row>
    <row r="53" spans="1:7" x14ac:dyDescent="0.3">
      <c r="A53" s="14" t="s">
        <v>54</v>
      </c>
      <c r="B53" s="16">
        <v>0</v>
      </c>
      <c r="C53" s="16">
        <v>0</v>
      </c>
      <c r="D53" s="1">
        <v>0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0</v>
      </c>
      <c r="D55" s="1">
        <v>0</v>
      </c>
    </row>
    <row r="56" spans="1:7" x14ac:dyDescent="0.3">
      <c r="A56" s="14" t="s">
        <v>57</v>
      </c>
      <c r="B56" s="16">
        <v>0</v>
      </c>
      <c r="C56" s="16">
        <v>0</v>
      </c>
      <c r="D56" s="1">
        <v>0</v>
      </c>
    </row>
    <row r="57" spans="1:7" x14ac:dyDescent="0.3">
      <c r="A57" s="14" t="s">
        <v>58</v>
      </c>
      <c r="B57" s="16">
        <v>0</v>
      </c>
      <c r="C57" s="16">
        <v>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0</v>
      </c>
      <c r="D59" s="1">
        <v>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1327399788</v>
      </c>
      <c r="C73" s="21">
        <f t="shared" ref="C73:D73" si="4">C9+C15+C25+C35+C51</f>
        <v>1327399788</v>
      </c>
      <c r="D73" s="21">
        <f t="shared" si="4"/>
        <v>242334529.99999997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11"/>
      <c r="C75" s="11"/>
      <c r="D75" s="1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1"/>
      <c r="C83" s="11"/>
      <c r="D83" s="11"/>
    </row>
    <row r="84" spans="1:7" x14ac:dyDescent="0.3">
      <c r="A84" s="22" t="s">
        <v>84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85</v>
      </c>
      <c r="B86" s="27">
        <f>B73</f>
        <v>1327399788</v>
      </c>
      <c r="C86" s="28">
        <f>C73</f>
        <v>1327399788</v>
      </c>
      <c r="D86" s="29">
        <f>D73</f>
        <v>242334529.99999997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87</v>
      </c>
      <c r="B91" s="39"/>
      <c r="C91" s="39"/>
    </row>
    <row r="92" spans="1:7" x14ac:dyDescent="0.3">
      <c r="A92" s="35" t="s">
        <v>88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89</v>
      </c>
      <c r="B94" s="1"/>
    </row>
    <row r="95" spans="1:7" ht="29.4" thickBot="1" x14ac:dyDescent="0.35">
      <c r="A95" s="33" t="s">
        <v>90</v>
      </c>
      <c r="B95" s="1"/>
    </row>
    <row r="96" spans="1:7" ht="58.2" thickBot="1" x14ac:dyDescent="0.35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dcterms:created xsi:type="dcterms:W3CDTF">2025-04-04T14:20:31Z</dcterms:created>
  <dcterms:modified xsi:type="dcterms:W3CDTF">2025-04-04T14:31:59Z</dcterms:modified>
</cp:coreProperties>
</file>