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.pichardo\Desktop\POA\2025\Fisico-Financiero\T4\"/>
    </mc:Choice>
  </mc:AlternateContent>
  <xr:revisionPtr revIDLastSave="0" documentId="13_ncr:1_{A44264FF-2274-4345-BDAE-9F3A799D3C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9" i="1"/>
  <c r="J29" i="1"/>
  <c r="J30" i="1"/>
  <c r="I30" i="1"/>
</calcChain>
</file>

<file path=xl/sharedStrings.xml><?xml version="1.0" encoding="utf-8"?>
<sst xmlns="http://schemas.openxmlformats.org/spreadsheetml/2006/main" count="77" uniqueCount="76">
  <si>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</si>
  <si>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</si>
  <si>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</si>
  <si>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</si>
  <si>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</si>
  <si>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</si>
  <si>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</si>
  <si>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</si>
  <si>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</si>
  <si>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</si>
  <si>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</si>
  <si>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</si>
  <si>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</si>
  <si>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</si>
  <si>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</si>
  <si>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</si>
  <si>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</si>
  <si>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</si>
  <si>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</si>
  <si>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</si>
  <si>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</si>
  <si>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</si>
  <si>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</si>
  <si>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</si>
  <si>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</si>
  <si>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</si>
  <si>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</si>
  <si>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</si>
  <si>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</si>
  <si>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</si>
  <si>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</si>
  <si>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</si>
  <si>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</si>
  <si>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</si>
  <si>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</si>
  <si>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</si>
  <si>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</si>
  <si>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</si>
  <si>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</si>
  <si>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</si>
  <si>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</si>
  <si>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</si>
  <si>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</si>
  <si>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</si>
  <si>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</si>
  <si>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</si>
  <si>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</si>
  <si>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</si>
  <si>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</si>
  <si>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__________________________________________________________________________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</si>
  <si>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</si>
  <si>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</si>
  <si>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0221-MINISTERIO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</si>
  <si>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</si>
  <si>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</si>
  <si>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</si>
  <si>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</si>
  <si>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Presupuesto aprobado:  </t>
  </si>
  <si>
    <t xml:space="preserve">Presupuesto modificado: </t>
  </si>
  <si>
    <t>Total devengado:</t>
  </si>
  <si>
    <t>Ciudadanos reciben información de los servicios de las instituciones del Estado.</t>
  </si>
  <si>
    <t>Población en general .</t>
  </si>
  <si>
    <t>Ciudadanos reciben
información de los
servicios de las
instituciones del Estado</t>
  </si>
  <si>
    <t>Cantidad de
personas atendidas</t>
  </si>
  <si>
    <t xml:space="preserve">Directora de planificación y Desarrollo </t>
  </si>
  <si>
    <t>7369-Ciudadanos reciben 
información de los 
servicios de las 
instituciones del Estado</t>
  </si>
  <si>
    <t>Lineamientos para la Ejecución Presupuestaria 2024 del Gobierno General Nacional</t>
  </si>
  <si>
    <t xml:space="preserve">01-MINISTERIO DE LA ADMINISTRACION PUBLICA </t>
  </si>
  <si>
    <t>18-Programación e implementación del gobierno electrónico y atención ciudadana</t>
  </si>
  <si>
    <t>Tomar en cuenta en la planificación los sucesos extraordinarios que pudieran afectar la programación .</t>
  </si>
  <si>
    <t>Ser el primer punto de contacto para los ciudadanos, empresas, empleados públicos y visitantes extranjeros que requieran información y tramitación de los servicios que brindan las instituciones públicas del Estado Dominicano, y servir de canal para que estas instituciones informen y mantengan actualizados a los mismos; contribuyendo así, a la optimización de recursos y a la modernización de la Administración Pública, brindando un servicio de calidad de clase mundial. También acercar el Estado al ciudadano ofreciendo servicios de calidad de forma directa, sin intermediarios.</t>
  </si>
  <si>
    <t>I -Información Institucional</t>
  </si>
  <si>
    <t>Informe de Evaluación Trimestral de las Metas Físicas-Financieras (Abril-Junio 2025)</t>
  </si>
  <si>
    <t>Gloria Sánchez Valverde</t>
  </si>
  <si>
    <t>En el trimestre octubre - diciembre se atendió a   401,241.00  ciudadanos a través de los diferentes canales de servicio.</t>
  </si>
  <si>
    <t>Como resultado de las festividades de fin de año, se registró una disminución en la cantidad de ciudadanos atendidos a través de los distintos canales de servicio, lo cual incidió directamente en el nivel de ejecución alcanzado durante el período evaluado.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</si>
</sst>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0" fontId="0" fillId="0" borderId="17" xfId="0" applyBorder="1"/>
    <xf numFmtId="165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7" fontId="16" fillId="0" borderId="2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2" fillId="0" borderId="35" xfId="0" applyFont="1" applyBorder="1" applyAlignment="1">
      <alignment vertical="top"/>
    </xf>
    <xf numFmtId="166" fontId="16" fillId="2" borderId="24" xfId="0" applyNumberFormat="1" applyFont="1" applyFill="1" applyBorder="1" applyAlignment="1" applyProtection="1">
      <alignment horizontal="center" vertical="center" wrapText="1" readingOrder="1"/>
      <protection locked="0"/>
    </xf>
    <xf numFmtId="4" fontId="0" fillId="2" borderId="35" xfId="0" applyNumberFormat="1" applyFill="1" applyBorder="1" applyAlignment="1">
      <alignment vertical="top" wrapText="1"/>
    </xf>
    <xf numFmtId="0" fontId="0" fillId="0" borderId="0" xfId="0" applyAlignment="1">
      <alignment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7" fillId="2" borderId="36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4" xfId="0" applyFont="1" applyFill="1" applyBorder="1" applyAlignment="1">
      <alignment horizontal="center" vertical="center" wrapText="1" readingOrder="1"/>
    </xf>
    <xf numFmtId="0" fontId="13" fillId="8" borderId="24" xfId="0" applyFont="1" applyFill="1" applyBorder="1" applyAlignment="1">
      <alignment horizontal="center" vertical="center" wrapText="1" readingOrder="1"/>
    </xf>
    <xf numFmtId="0" fontId="14" fillId="8" borderId="24" xfId="0" applyFont="1" applyFill="1" applyBorder="1" applyAlignment="1">
      <alignment vertical="top" wrapText="1"/>
    </xf>
    <xf numFmtId="0" fontId="14" fillId="8" borderId="2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center" wrapText="1"/>
      <protection locked="0"/>
    </xf>
    <xf numFmtId="0" fontId="7" fillId="0" borderId="37" xfId="0" applyFont="1" applyBorder="1" applyAlignment="1" applyProtection="1">
      <alignment horizontal="left" vertical="center" wrapText="1"/>
      <protection locked="0"/>
    </xf>
    <xf numFmtId="0" fontId="7" fillId="0" borderId="38" xfId="0" applyFont="1" applyBorder="1" applyAlignment="1" applyProtection="1">
      <alignment horizontal="left" vertical="center" wrapText="1"/>
      <protection locked="0"/>
    </xf>
    <xf numFmtId="0" fontId="7" fillId="2" borderId="36" xfId="0" applyFont="1" applyFill="1" applyBorder="1" applyAlignment="1" applyProtection="1">
      <alignment horizontal="left" vertical="center" wrapText="1"/>
      <protection locked="0"/>
    </xf>
    <xf numFmtId="0" fontId="7" fillId="2" borderId="37" xfId="0" applyFont="1" applyFill="1" applyBorder="1" applyAlignment="1" applyProtection="1">
      <alignment horizontal="left" vertical="center" wrapText="1"/>
      <protection locked="0"/>
    </xf>
    <xf numFmtId="0" fontId="7" fillId="2" borderId="38" xfId="0" applyFont="1" applyFill="1" applyBorder="1" applyAlignment="1" applyProtection="1">
      <alignment horizontal="left" vertical="center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28" zoomScaleNormal="100" workbookViewId="0">
      <selection activeCell="B33" sqref="B33:J33"/>
    </sheetView>
  </sheetViews>
  <sheetFormatPr defaultColWidth="11.42578125" defaultRowHeight="15" x14ac:dyDescent="0.25"/>
  <cols>
    <col min="1" max="1" width="23" style="1" customWidth="1"/>
    <col min="2" max="2" width="15" style="1" customWidth="1"/>
    <col min="3" max="3" width="14.140625" style="1" customWidth="1"/>
    <col min="4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 x14ac:dyDescent="0.3">
      <c r="A1" s="4"/>
      <c r="B1" s="44" t="s">
        <v>72</v>
      </c>
      <c r="C1" s="45"/>
      <c r="D1" s="45"/>
      <c r="E1" s="45"/>
      <c r="F1" s="45"/>
      <c r="G1" s="45"/>
      <c r="H1" s="45"/>
      <c r="I1" s="45"/>
      <c r="J1" s="46"/>
      <c r="K1" s="2"/>
    </row>
    <row r="2" spans="1:11" ht="21.75" thickBot="1" x14ac:dyDescent="0.3">
      <c r="A2" s="5"/>
      <c r="B2" s="47" t="s">
        <v>0</v>
      </c>
      <c r="C2" s="48"/>
      <c r="D2" s="47" t="s">
        <v>1</v>
      </c>
      <c r="E2" s="48"/>
      <c r="F2" s="48"/>
      <c r="G2" s="48"/>
      <c r="H2" s="49"/>
      <c r="I2" s="25" t="s">
        <v>2</v>
      </c>
      <c r="J2" s="26" t="s">
        <v>3</v>
      </c>
      <c r="K2" s="2"/>
    </row>
    <row r="3" spans="1:11" ht="21.75" thickBot="1" x14ac:dyDescent="0.3">
      <c r="A3" s="6"/>
      <c r="B3" s="50" t="s">
        <v>4</v>
      </c>
      <c r="C3" s="51"/>
      <c r="D3" s="50" t="s">
        <v>66</v>
      </c>
      <c r="E3" s="51"/>
      <c r="F3" s="51"/>
      <c r="G3" s="51"/>
      <c r="H3" s="52"/>
      <c r="I3" s="7">
        <v>45662</v>
      </c>
      <c r="J3" s="8"/>
      <c r="K3" s="2"/>
    </row>
    <row r="4" spans="1:11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  <c r="K4" s="2"/>
    </row>
    <row r="5" spans="1:11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7"/>
      <c r="K5" s="2"/>
    </row>
    <row r="6" spans="1:11" ht="15.75" x14ac:dyDescent="0.25">
      <c r="A6" s="38" t="s">
        <v>71</v>
      </c>
      <c r="B6" s="39"/>
      <c r="C6" s="39"/>
      <c r="D6" s="39"/>
      <c r="E6" s="39"/>
      <c r="F6" s="39"/>
      <c r="G6" s="39"/>
      <c r="H6" s="39"/>
      <c r="I6" s="39"/>
      <c r="J6" s="40"/>
      <c r="K6" s="2"/>
    </row>
    <row r="7" spans="1:11" ht="15.75" x14ac:dyDescent="0.25">
      <c r="A7" s="41" t="s">
        <v>5</v>
      </c>
      <c r="B7" s="42"/>
      <c r="C7" s="42"/>
      <c r="D7" s="42"/>
      <c r="E7" s="42"/>
      <c r="F7" s="42"/>
      <c r="G7" s="42"/>
      <c r="H7" s="42"/>
      <c r="I7" s="42"/>
      <c r="J7" s="43"/>
      <c r="K7" s="2"/>
    </row>
    <row r="8" spans="1:11" x14ac:dyDescent="0.25">
      <c r="A8" s="22" t="s">
        <v>6</v>
      </c>
      <c r="B8" s="57" t="s">
        <v>52</v>
      </c>
      <c r="C8" s="57"/>
      <c r="D8" s="57"/>
      <c r="E8" s="57"/>
      <c r="F8" s="57"/>
      <c r="G8" s="57"/>
      <c r="H8" s="57"/>
      <c r="I8" s="57"/>
      <c r="J8" s="57"/>
      <c r="K8" s="2"/>
    </row>
    <row r="9" spans="1:11" ht="15" customHeight="1" x14ac:dyDescent="0.25">
      <c r="A9" s="23" t="s">
        <v>32</v>
      </c>
      <c r="B9" s="57" t="s">
        <v>67</v>
      </c>
      <c r="C9" s="57"/>
      <c r="D9" s="57"/>
      <c r="E9" s="57"/>
      <c r="F9" s="57"/>
      <c r="G9" s="57"/>
      <c r="H9" s="57"/>
      <c r="I9" s="57"/>
      <c r="J9" s="57"/>
      <c r="K9" s="2"/>
    </row>
    <row r="10" spans="1:11" x14ac:dyDescent="0.25">
      <c r="A10" s="23" t="s">
        <v>33</v>
      </c>
      <c r="B10" s="57" t="s">
        <v>53</v>
      </c>
      <c r="C10" s="57"/>
      <c r="D10" s="57"/>
      <c r="E10" s="57"/>
      <c r="F10" s="57"/>
      <c r="G10" s="57"/>
      <c r="H10" s="57"/>
      <c r="I10" s="57"/>
      <c r="J10" s="57"/>
      <c r="K10" s="2"/>
    </row>
    <row r="11" spans="1:11" ht="63" customHeight="1" x14ac:dyDescent="0.25">
      <c r="A11" s="22" t="s">
        <v>7</v>
      </c>
      <c r="B11" s="58" t="s">
        <v>54</v>
      </c>
      <c r="C11" s="59"/>
      <c r="D11" s="59"/>
      <c r="E11" s="59"/>
      <c r="F11" s="59"/>
      <c r="G11" s="59"/>
      <c r="H11" s="59"/>
      <c r="I11" s="59"/>
      <c r="J11" s="59"/>
    </row>
    <row r="12" spans="1:11" ht="42" customHeight="1" x14ac:dyDescent="0.25">
      <c r="A12" s="22" t="s">
        <v>8</v>
      </c>
      <c r="B12" s="58" t="s">
        <v>55</v>
      </c>
      <c r="C12" s="59"/>
      <c r="D12" s="59"/>
      <c r="E12" s="59"/>
      <c r="F12" s="59"/>
      <c r="G12" s="59"/>
      <c r="H12" s="59"/>
      <c r="I12" s="59"/>
      <c r="J12" s="59"/>
    </row>
    <row r="13" spans="1:11" ht="15.75" x14ac:dyDescent="0.25">
      <c r="A13" s="38" t="s">
        <v>9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x14ac:dyDescent="0.25">
      <c r="A14" s="9" t="s">
        <v>10</v>
      </c>
      <c r="B14" s="34" t="s">
        <v>46</v>
      </c>
      <c r="C14" s="34"/>
      <c r="D14" s="34"/>
      <c r="E14" s="34"/>
      <c r="F14" s="34"/>
      <c r="G14" s="34"/>
      <c r="H14" s="34"/>
      <c r="I14" s="34"/>
      <c r="J14" s="34"/>
    </row>
    <row r="15" spans="1:11" x14ac:dyDescent="0.25">
      <c r="A15" s="9" t="s">
        <v>11</v>
      </c>
      <c r="B15" s="34" t="s">
        <v>47</v>
      </c>
      <c r="C15" s="34"/>
      <c r="D15" s="34"/>
      <c r="E15" s="34"/>
      <c r="F15" s="34"/>
      <c r="G15" s="34"/>
      <c r="H15" s="34"/>
      <c r="I15" s="34"/>
      <c r="J15" s="34"/>
    </row>
    <row r="16" spans="1:11" x14ac:dyDescent="0.25">
      <c r="A16" s="9" t="s">
        <v>12</v>
      </c>
      <c r="B16" s="34" t="s">
        <v>48</v>
      </c>
      <c r="C16" s="34"/>
      <c r="D16" s="34"/>
      <c r="E16" s="34"/>
      <c r="F16" s="34"/>
      <c r="G16" s="34"/>
      <c r="H16" s="34"/>
      <c r="I16" s="34"/>
      <c r="J16" s="34"/>
    </row>
    <row r="17" spans="1:11" ht="15.75" x14ac:dyDescent="0.25">
      <c r="A17" s="38" t="s">
        <v>13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x14ac:dyDescent="0.25">
      <c r="A18" s="22" t="s">
        <v>14</v>
      </c>
      <c r="B18" s="60" t="s">
        <v>68</v>
      </c>
      <c r="C18" s="61"/>
      <c r="D18" s="61"/>
      <c r="E18" s="61"/>
      <c r="F18" s="61"/>
      <c r="G18" s="61"/>
      <c r="H18" s="61"/>
      <c r="I18" s="61"/>
      <c r="J18" s="62"/>
    </row>
    <row r="19" spans="1:11" x14ac:dyDescent="0.25">
      <c r="A19" s="10" t="s">
        <v>15</v>
      </c>
      <c r="B19" s="63" t="s">
        <v>60</v>
      </c>
      <c r="C19" s="64"/>
      <c r="D19" s="64"/>
      <c r="E19" s="64"/>
      <c r="F19" s="64"/>
      <c r="G19" s="64"/>
      <c r="H19" s="64"/>
      <c r="I19" s="64"/>
      <c r="J19" s="65"/>
    </row>
    <row r="20" spans="1:11" x14ac:dyDescent="0.25">
      <c r="A20" s="10" t="s">
        <v>50</v>
      </c>
      <c r="B20" s="63" t="s">
        <v>61</v>
      </c>
      <c r="C20" s="64"/>
      <c r="D20" s="64"/>
      <c r="E20" s="64"/>
      <c r="F20" s="64"/>
      <c r="G20" s="64"/>
      <c r="H20" s="64"/>
      <c r="I20" s="64"/>
      <c r="J20" s="65"/>
    </row>
    <row r="21" spans="1:11" x14ac:dyDescent="0.25">
      <c r="A21" s="10" t="s">
        <v>34</v>
      </c>
      <c r="B21" s="63" t="s">
        <v>48</v>
      </c>
      <c r="C21" s="64"/>
      <c r="D21" s="64"/>
      <c r="E21" s="64"/>
      <c r="F21" s="64"/>
      <c r="G21" s="64"/>
      <c r="H21" s="64"/>
      <c r="I21" s="64"/>
      <c r="J21" s="65"/>
      <c r="K21" s="2"/>
    </row>
    <row r="22" spans="1:11" ht="15.75" x14ac:dyDescent="0.25">
      <c r="A22" s="38" t="s">
        <v>16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5.75" x14ac:dyDescent="0.25">
      <c r="A23" s="41" t="s">
        <v>17</v>
      </c>
      <c r="B23" s="42"/>
      <c r="C23" s="42"/>
      <c r="D23" s="42"/>
      <c r="E23" s="42"/>
      <c r="F23" s="42"/>
      <c r="G23" s="42"/>
      <c r="H23" s="42"/>
      <c r="I23" s="42"/>
      <c r="J23" s="43"/>
      <c r="K23" s="2"/>
    </row>
    <row r="24" spans="1:11" ht="15" customHeight="1" x14ac:dyDescent="0.25">
      <c r="A24" s="66" t="s">
        <v>18</v>
      </c>
      <c r="B24" s="67"/>
      <c r="C24" s="68" t="s">
        <v>19</v>
      </c>
      <c r="D24" s="70"/>
      <c r="E24" s="70"/>
      <c r="F24" s="70" t="s">
        <v>20</v>
      </c>
      <c r="G24" s="70"/>
      <c r="H24" s="67"/>
      <c r="I24" s="68" t="s">
        <v>21</v>
      </c>
      <c r="J24" s="69"/>
    </row>
    <row r="25" spans="1:11" x14ac:dyDescent="0.25">
      <c r="A25" s="96">
        <v>1327399788</v>
      </c>
      <c r="B25" s="97"/>
      <c r="C25" s="74">
        <v>1372911788</v>
      </c>
      <c r="D25" s="75"/>
      <c r="E25" s="76"/>
      <c r="F25" s="74">
        <v>1356473503.0999999</v>
      </c>
      <c r="G25" s="75"/>
      <c r="H25" s="76"/>
      <c r="I25" s="98">
        <f>F25/C25</f>
        <v>0.988026699862526</v>
      </c>
      <c r="J25" s="99"/>
    </row>
    <row r="26" spans="1:11" ht="15.75" x14ac:dyDescent="0.25">
      <c r="A26" s="38"/>
      <c r="B26" s="39"/>
      <c r="C26" s="39"/>
      <c r="D26" s="39"/>
      <c r="E26" s="39"/>
      <c r="F26" s="39"/>
      <c r="G26" s="39"/>
      <c r="H26" s="39"/>
      <c r="I26" s="39"/>
      <c r="J26" s="40"/>
      <c r="K26" s="2"/>
    </row>
    <row r="27" spans="1:11" x14ac:dyDescent="0.25">
      <c r="A27" s="11"/>
      <c r="B27"/>
      <c r="C27" s="71" t="s">
        <v>45</v>
      </c>
      <c r="D27" s="72"/>
      <c r="E27" s="71" t="s">
        <v>43</v>
      </c>
      <c r="F27" s="72"/>
      <c r="G27" s="71" t="s">
        <v>44</v>
      </c>
      <c r="H27" s="71"/>
      <c r="I27" s="71" t="s">
        <v>22</v>
      </c>
      <c r="J27" s="73"/>
    </row>
    <row r="28" spans="1:11" ht="38.25" x14ac:dyDescent="0.25">
      <c r="A28" s="27" t="s">
        <v>23</v>
      </c>
      <c r="B28" s="28" t="s">
        <v>24</v>
      </c>
      <c r="C28" s="28" t="s">
        <v>35</v>
      </c>
      <c r="D28" s="28" t="s">
        <v>36</v>
      </c>
      <c r="E28" s="28" t="s">
        <v>37</v>
      </c>
      <c r="F28" s="28" t="s">
        <v>38</v>
      </c>
      <c r="G28" s="28" t="s">
        <v>39</v>
      </c>
      <c r="H28" s="28" t="s">
        <v>40</v>
      </c>
      <c r="I28" s="28" t="s">
        <v>41</v>
      </c>
      <c r="J28" s="29" t="s">
        <v>42</v>
      </c>
    </row>
    <row r="29" spans="1:11" ht="72" customHeight="1" x14ac:dyDescent="0.25">
      <c r="A29" s="33" t="s">
        <v>62</v>
      </c>
      <c r="B29" s="33" t="s">
        <v>63</v>
      </c>
      <c r="C29" s="13">
        <v>1671097</v>
      </c>
      <c r="D29" s="13">
        <v>582401000</v>
      </c>
      <c r="E29" s="13">
        <v>421587</v>
      </c>
      <c r="F29" s="13">
        <v>155600000</v>
      </c>
      <c r="G29" s="13">
        <v>401747</v>
      </c>
      <c r="H29" s="13">
        <v>195970068.72999999</v>
      </c>
      <c r="I29" s="14">
        <f>IF(G29&gt;0,G29/C29,0)</f>
        <v>0.24040914441232317</v>
      </c>
      <c r="J29" s="14">
        <f>IF(H29&gt;0,H29/D29,0)</f>
        <v>0.33648649080272869</v>
      </c>
    </row>
    <row r="30" spans="1:11" x14ac:dyDescent="0.25">
      <c r="A30" s="15"/>
      <c r="B30" s="16"/>
      <c r="C30" s="12">
        <v>950000</v>
      </c>
      <c r="D30" s="12">
        <v>278642674</v>
      </c>
      <c r="E30" s="13">
        <v>250000</v>
      </c>
      <c r="F30" s="13">
        <v>70529880.75</v>
      </c>
      <c r="G30" s="24">
        <v>356683</v>
      </c>
      <c r="H30" s="31">
        <v>75664206.870000005</v>
      </c>
      <c r="I30" s="14">
        <f>IF(G30&gt;0,G30/C30,0)</f>
        <v>0.37545578947368419</v>
      </c>
      <c r="J30" s="17">
        <f>IF(H30&gt;0,H30/D30,0)</f>
        <v>0.27154565301795808</v>
      </c>
    </row>
    <row r="31" spans="1:11" ht="15.75" x14ac:dyDescent="0.25">
      <c r="A31" s="38" t="s">
        <v>25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11" ht="15.75" x14ac:dyDescent="0.25">
      <c r="A32" s="84" t="s">
        <v>26</v>
      </c>
      <c r="B32" s="85"/>
      <c r="C32" s="85"/>
      <c r="D32" s="85"/>
      <c r="E32" s="85"/>
      <c r="F32" s="85"/>
      <c r="G32" s="85"/>
      <c r="H32" s="85"/>
      <c r="I32" s="85"/>
      <c r="J32" s="86"/>
      <c r="K32" s="2"/>
    </row>
    <row r="33" spans="1:11" ht="31.5" customHeight="1" x14ac:dyDescent="0.25">
      <c r="A33" s="18" t="s">
        <v>27</v>
      </c>
      <c r="B33" s="87" t="s">
        <v>65</v>
      </c>
      <c r="C33" s="88"/>
      <c r="D33" s="88"/>
      <c r="E33" s="88"/>
      <c r="F33" s="88"/>
      <c r="G33" s="88"/>
      <c r="H33" s="88"/>
      <c r="I33" s="88"/>
      <c r="J33" s="89"/>
    </row>
    <row r="34" spans="1:11" ht="82.5" customHeight="1" x14ac:dyDescent="0.25">
      <c r="A34" s="18" t="s">
        <v>28</v>
      </c>
      <c r="B34" s="90" t="s">
        <v>70</v>
      </c>
      <c r="C34" s="91"/>
      <c r="D34" s="91"/>
      <c r="E34" s="91"/>
      <c r="F34" s="91"/>
      <c r="G34" s="91"/>
      <c r="H34" s="91"/>
      <c r="I34" s="91"/>
      <c r="J34" s="92"/>
    </row>
    <row r="35" spans="1:11" ht="33.75" customHeight="1" x14ac:dyDescent="0.25">
      <c r="A35" s="18" t="s">
        <v>29</v>
      </c>
      <c r="B35" s="93" t="s">
        <v>74</v>
      </c>
      <c r="C35" s="94"/>
      <c r="D35" s="94"/>
      <c r="E35" s="94"/>
      <c r="F35" s="94"/>
      <c r="G35" s="94"/>
      <c r="H35" s="94"/>
      <c r="I35" s="94"/>
      <c r="J35" s="95"/>
    </row>
    <row r="36" spans="1:11" ht="86.25" customHeight="1" x14ac:dyDescent="0.25">
      <c r="A36" s="18" t="s">
        <v>30</v>
      </c>
      <c r="B36" s="58" t="s">
        <v>75</v>
      </c>
      <c r="C36" s="58"/>
      <c r="D36" s="58"/>
      <c r="E36" s="58"/>
      <c r="F36" s="58"/>
      <c r="G36" s="58"/>
      <c r="H36" s="58"/>
      <c r="I36" s="58"/>
      <c r="J36" s="58"/>
    </row>
    <row r="37" spans="1:11" ht="15.75" x14ac:dyDescent="0.25">
      <c r="A37" s="38" t="s">
        <v>56</v>
      </c>
      <c r="B37" s="39"/>
      <c r="C37" s="39"/>
      <c r="D37" s="39"/>
      <c r="E37" s="39"/>
      <c r="F37" s="39"/>
      <c r="G37" s="39"/>
      <c r="H37" s="39"/>
      <c r="I37" s="39"/>
      <c r="J37" s="40"/>
    </row>
    <row r="38" spans="1:11" ht="15.75" x14ac:dyDescent="0.25">
      <c r="A38" s="77" t="s">
        <v>31</v>
      </c>
      <c r="B38" s="78"/>
      <c r="C38" s="78"/>
      <c r="D38" s="78"/>
      <c r="E38" s="78"/>
      <c r="F38" s="78"/>
      <c r="G38" s="78"/>
      <c r="H38" s="78"/>
      <c r="I38" s="78"/>
      <c r="J38" s="79"/>
      <c r="K38" s="2"/>
    </row>
    <row r="39" spans="1:11" ht="38.25" customHeight="1" x14ac:dyDescent="0.25">
      <c r="A39" s="80" t="s">
        <v>69</v>
      </c>
      <c r="B39" s="81"/>
      <c r="C39" s="81"/>
      <c r="D39" s="81"/>
      <c r="E39" s="81"/>
      <c r="F39" s="81"/>
      <c r="G39" s="81"/>
      <c r="H39" s="81"/>
      <c r="I39" s="81"/>
      <c r="J39" s="82"/>
    </row>
    <row r="40" spans="1:11" ht="27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30.75" customHeight="1" x14ac:dyDescent="0.25">
      <c r="A41" s="83" t="s">
        <v>51</v>
      </c>
      <c r="B41" s="83"/>
      <c r="C41" s="83"/>
      <c r="D41" s="83"/>
      <c r="E41" s="83"/>
      <c r="F41" s="83"/>
      <c r="G41" s="83"/>
      <c r="H41" s="83"/>
      <c r="I41" s="83"/>
      <c r="J41" s="83"/>
    </row>
    <row r="42" spans="1:1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</row>
    <row r="43" spans="1:1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</row>
    <row r="44" spans="1:11" x14ac:dyDescent="0.25">
      <c r="A44" s="30" t="s">
        <v>57</v>
      </c>
      <c r="B44" s="32">
        <v>596941677</v>
      </c>
      <c r="C44" s="19"/>
      <c r="D44" s="19"/>
      <c r="E44" s="19"/>
      <c r="F44" s="19"/>
      <c r="G44" s="19"/>
      <c r="H44" s="19"/>
      <c r="I44" s="19"/>
      <c r="J44" s="19"/>
    </row>
    <row r="45" spans="1:11" x14ac:dyDescent="0.25">
      <c r="A45" s="30" t="s">
        <v>58</v>
      </c>
      <c r="B45" s="32">
        <v>607970835.40999997</v>
      </c>
      <c r="C45" s="19"/>
      <c r="D45" s="19" t="s">
        <v>49</v>
      </c>
      <c r="E45" s="19"/>
      <c r="F45" s="19"/>
      <c r="G45" s="19"/>
      <c r="H45" s="19"/>
      <c r="I45" s="19"/>
      <c r="J45" s="19"/>
    </row>
    <row r="46" spans="1:11" ht="18.75" x14ac:dyDescent="0.3">
      <c r="A46" s="30" t="s">
        <v>59</v>
      </c>
      <c r="B46" s="32">
        <v>579801502.98000002</v>
      </c>
      <c r="C46" s="19"/>
      <c r="D46" s="19"/>
      <c r="E46" s="20" t="s">
        <v>73</v>
      </c>
      <c r="F46" s="20"/>
      <c r="G46" s="19"/>
      <c r="H46" s="19"/>
      <c r="I46" s="19"/>
      <c r="J46" s="19"/>
    </row>
    <row r="47" spans="1:11" ht="18.75" x14ac:dyDescent="0.3">
      <c r="A47" s="19"/>
      <c r="B47" s="19"/>
      <c r="C47" s="19"/>
      <c r="D47" s="19"/>
      <c r="E47" s="20" t="s">
        <v>64</v>
      </c>
      <c r="F47" s="20"/>
      <c r="G47" s="19"/>
      <c r="H47" s="19"/>
      <c r="I47" s="19"/>
      <c r="J47" s="19"/>
    </row>
    <row r="48" spans="1:11" ht="18.75" x14ac:dyDescent="0.3">
      <c r="A48" s="19"/>
      <c r="B48" s="19"/>
      <c r="C48" s="19"/>
      <c r="D48" s="19"/>
      <c r="E48" s="20"/>
      <c r="F48" s="20"/>
      <c r="G48" s="20"/>
      <c r="H48" s="21"/>
      <c r="I48" s="19"/>
      <c r="J48" s="19"/>
    </row>
    <row r="49" spans="1:10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</row>
  </sheetData>
  <mergeCells count="48"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A17:J17"/>
    <mergeCell ref="B18:J18"/>
    <mergeCell ref="B19:J19"/>
    <mergeCell ref="B20:J20"/>
    <mergeCell ref="A22:J22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B15:J15"/>
    <mergeCell ref="B16:J16"/>
    <mergeCell ref="A5:J5"/>
    <mergeCell ref="A6:J6"/>
    <mergeCell ref="A7:J7"/>
    <mergeCell ref="B14:J14"/>
  </mergeCells>
  <phoneticPr fontId="8" type="noConversion"/>
  <dataValidations count="16">
    <dataValidation allowBlank="1" showInputMessage="1" showErrorMessage="1" prompt="Monto ejecutado en el trimestre" sqref="H28 H30" xr:uid="{00000000-0002-0000-0000-000000000000}"/>
    <dataValidation allowBlank="1" showInputMessage="1" showErrorMessage="1" prompt="Meta alcanzada en el trimestre" sqref="G28 G30" xr:uid="{00000000-0002-0000-0000-000001000000}"/>
    <dataValidation allowBlank="1" showInputMessage="1" showErrorMessage="1" prompt="Monto presupuestado para el producto" sqref="F28 D28:D30 E29:F30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1.3149999999999999" bottom="0.75" header="0.3" footer="0.3"/>
  <pageSetup paperSize="9" scale="57" orientation="portrait" r:id="rId1"/>
  <ignoredErrors>
    <ignoredError sqref="I30:J30 J29" unlockedFormula="1"/>
  </ignoredErrors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Silvia Soribel Pichardo Reyes</cp:lastModifiedBy>
  <cp:lastPrinted>2026-01-09T21:20:27Z</cp:lastPrinted>
  <dcterms:created xsi:type="dcterms:W3CDTF">2021-03-22T15:50:10Z</dcterms:created>
  <dcterms:modified xsi:type="dcterms:W3CDTF">2026-01-09T21:31:36Z</dcterms:modified>
</cp:coreProperties>
</file>