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BALANCE GENERAL\NUEVA ADM\2026\"/>
    </mc:Choice>
  </mc:AlternateContent>
  <xr:revisionPtr revIDLastSave="0" documentId="13_ncr:1_{CDE78A75-73EB-4F3E-84CC-422555CD4C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LANCE GENER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2" l="1"/>
  <c r="G35" i="2" s="1"/>
  <c r="G21" i="2"/>
  <c r="G24" i="2" s="1"/>
  <c r="G16" i="2" l="1"/>
  <c r="G27" i="2" s="1"/>
  <c r="G38" i="2" s="1"/>
  <c r="G39" i="2" s="1"/>
  <c r="G41" i="2" l="1"/>
</calcChain>
</file>

<file path=xl/sharedStrings.xml><?xml version="1.0" encoding="utf-8"?>
<sst xmlns="http://schemas.openxmlformats.org/spreadsheetml/2006/main" count="30" uniqueCount="29">
  <si>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</si>
  <si>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</si>
  <si>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</si>
  <si>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</si>
  <si>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</si>
  <si>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</si>
  <si>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</si>
  <si>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</si>
  <si>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</si>
  <si>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</si>
  <si>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</si>
  <si>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</si>
  <si>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</si>
  <si>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</si>
  <si>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</si>
  <si>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</si>
  <si>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</si>
  <si>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</si>
  <si>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SEGURO DE VEHICULO</t>
  </si>
  <si>
    <t>INVENTARIO SUMINISTRO DE OFICINA</t>
  </si>
  <si>
    <t>ACTIVOS FIJOS</t>
  </si>
  <si>
    <t>TOTAL ACTIVOS FIJOS</t>
  </si>
  <si>
    <t>DEPRECIACION ACUMULADA</t>
  </si>
  <si>
    <t>PASIVOS NO CORRIENTES</t>
  </si>
  <si>
    <t>TOTAL DE PASIVOS</t>
  </si>
  <si>
    <t>TOTAL DE PASIVOS Y PATRIMONIO</t>
  </si>
  <si>
    <t>0.00</t>
  </si>
  <si>
    <t>OFICINA GUBERNAMENTAL DE TECNOLOGIAS DE LA INFORMACION Y COMUNICACIÓN</t>
  </si>
  <si>
    <t>AL 31 DE AGOSTO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</si>
</sst>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  <scheme val="minor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vertical="center"/>
    </xf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Alignment="1">
      <alignment horizontal="right" vertical="center"/>
    </xf>
    <xf numFmtId="43" fontId="22" fillId="33" borderId="0" xfId="0" applyNumberFormat="1" applyFont="1" applyFill="1" applyAlignment="1">
      <alignment vertical="center"/>
    </xf>
    <xf numFmtId="8" fontId="16" fillId="33" borderId="0" xfId="0" applyNumberFormat="1" applyFont="1" applyFill="1"/>
    <xf numFmtId="43" fontId="23" fillId="33" borderId="0" xfId="0" applyNumberFormat="1" applyFont="1" applyFill="1"/>
    <xf numFmtId="43" fontId="25" fillId="33" borderId="11" xfId="1" applyFont="1" applyFill="1" applyBorder="1" applyAlignment="1">
      <alignment horizontal="right" vertical="center"/>
    </xf>
    <xf numFmtId="43" fontId="21" fillId="33" borderId="12" xfId="1" applyFont="1" applyFill="1" applyBorder="1" applyAlignment="1">
      <alignment horizontal="right" vertical="center"/>
    </xf>
    <xf numFmtId="43" fontId="21" fillId="33" borderId="13" xfId="1" applyFont="1" applyFill="1" applyBorder="1" applyAlignment="1">
      <alignment horizontal="right" vertical="center"/>
    </xf>
    <xf numFmtId="0" fontId="19" fillId="0" borderId="0" xfId="0" applyFont="1" applyAlignment="1">
      <alignment vertical="top" wrapText="1"/>
    </xf>
    <xf numFmtId="43" fontId="21" fillId="33" borderId="0" xfId="1" applyFont="1" applyFill="1" applyAlignment="1">
      <alignment vertical="top" wrapText="1"/>
    </xf>
    <xf numFmtId="43" fontId="24" fillId="33" borderId="0" xfId="1" applyFont="1" applyFill="1" applyBorder="1"/>
    <xf numFmtId="0" fontId="18" fillId="33" borderId="0" xfId="0" applyFont="1" applyFill="1" applyAlignment="1">
      <alignment vertical="top"/>
    </xf>
    <xf numFmtId="0" fontId="20" fillId="33" borderId="0" xfId="0" applyFont="1" applyFill="1"/>
    <xf numFmtId="0" fontId="21" fillId="33" borderId="0" xfId="0" applyFont="1" applyFill="1" applyAlignment="1">
      <alignment vertical="center"/>
    </xf>
    <xf numFmtId="0" fontId="19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center" wrapText="1"/>
    </xf>
    <xf numFmtId="43" fontId="20" fillId="33" borderId="0" xfId="1" applyFont="1" applyFill="1" applyBorder="1"/>
    <xf numFmtId="43" fontId="19" fillId="33" borderId="0" xfId="1" applyFont="1" applyFill="1" applyBorder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43" fontId="21" fillId="33" borderId="0" xfId="1" applyFont="1" applyFill="1" applyBorder="1" applyAlignment="1">
      <alignment horizontal="right" vertical="center"/>
    </xf>
    <xf numFmtId="49" fontId="19" fillId="33" borderId="0" xfId="1" applyNumberFormat="1" applyFont="1" applyFill="1" applyBorder="1" applyAlignment="1">
      <alignment horizontal="right" vertical="top" wrapText="1"/>
    </xf>
    <xf numFmtId="43" fontId="20" fillId="33" borderId="12" xfId="1" applyFont="1" applyFill="1" applyBorder="1"/>
    <xf numFmtId="43" fontId="20" fillId="33" borderId="0" xfId="1" applyFont="1" applyFill="1" applyBorder="1" applyAlignment="1">
      <alignment horizontal="right" vertical="center"/>
    </xf>
    <xf numFmtId="43" fontId="18" fillId="33" borderId="0" xfId="1" applyFont="1" applyFill="1" applyBorder="1"/>
    <xf numFmtId="0" fontId="18" fillId="33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center"/>
    </xf>
    <xf numFmtId="0" fontId="21" fillId="33" borderId="0" xfId="0" applyFont="1" applyFill="1" applyAlignment="1">
      <alignment horizontal="center" vertical="center"/>
    </xf>
    <xf numFmtId="0" fontId="18" fillId="33" borderId="0" xfId="0" applyFont="1" applyFill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44</xdr:row>
      <xdr:rowOff>4397</xdr:rowOff>
    </xdr:from>
    <xdr:to>
      <xdr:col>6</xdr:col>
      <xdr:colOff>1834661</xdr:colOff>
      <xdr:row>61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1950" y="7710122"/>
          <a:ext cx="7101986" cy="28435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          PREPARADO POR:       </a:t>
          </a:r>
          <a:r>
            <a:rPr lang="en-US" sz="1100"/>
            <a:t>		</a:t>
          </a:r>
          <a:r>
            <a:rPr lang="en-US" sz="1100" baseline="0"/>
            <a:t>                             </a:t>
          </a:r>
          <a:r>
            <a:rPr lang="en-US" sz="1100" b="1"/>
            <a:t> REVISADO </a:t>
          </a:r>
          <a:r>
            <a:rPr lang="en-US" sz="1100" b="1" baseline="0"/>
            <a:t>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     Lic.  Dennys Luna Ortiz</a:t>
          </a:r>
          <a:r>
            <a:rPr lang="en-US" sz="1100" baseline="0"/>
            <a:t>		</a:t>
          </a:r>
          <a:r>
            <a:rPr lang="en-US" sz="1100" b="1" baseline="0"/>
            <a:t>                          Lic. Norvia Casado</a:t>
          </a:r>
        </a:p>
        <a:p>
          <a:pPr algn="ctr"/>
          <a:r>
            <a:rPr lang="en-US" sz="1100" baseline="0"/>
            <a:t>                 Encargada División de Contabilidad                                          Encargada Departamento Financiero</a:t>
          </a:r>
        </a:p>
        <a:p>
          <a:pPr algn="ctr"/>
          <a:endParaRPr lang="en-US" sz="1100" baseline="0"/>
        </a:p>
        <a:p>
          <a:pPr algn="ctr"/>
          <a:endParaRPr lang="en-US" sz="1100" baseline="0"/>
        </a:p>
        <a:p>
          <a:pPr algn="ctr"/>
          <a:endParaRPr lang="en-US" sz="1100" baseline="0"/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APROBADO POR:   </a:t>
          </a:r>
        </a:p>
        <a:p>
          <a:pPr algn="ctr"/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Rafael Melo</a:t>
          </a: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Interino Administrativo y Financiero</a:t>
          </a:r>
          <a:endParaRPr lang="en-US" sz="1100" baseline="0"/>
        </a:p>
      </xdr:txBody>
    </xdr:sp>
    <xdr:clientData/>
  </xdr:twoCellAnchor>
  <xdr:twoCellAnchor editAs="oneCell">
    <xdr:from>
      <xdr:col>6</xdr:col>
      <xdr:colOff>741788</xdr:colOff>
      <xdr:row>1</xdr:row>
      <xdr:rowOff>21860</xdr:rowOff>
    </xdr:from>
    <xdr:to>
      <xdr:col>7</xdr:col>
      <xdr:colOff>12420</xdr:colOff>
      <xdr:row>4</xdr:row>
      <xdr:rowOff>26849</xdr:rowOff>
    </xdr:to>
    <xdr:pic>
      <xdr:nvPicPr>
        <xdr:cNvPr id="9" name="image3.png">
          <a:extLst>
            <a:ext uri="{FF2B5EF4-FFF2-40B4-BE49-F238E27FC236}">
              <a16:creationId xmlns:a16="http://schemas.microsoft.com/office/drawing/2014/main" id="{191F3DCB-FC5A-4BAA-88E9-0EAEB762539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509542" y="191845"/>
          <a:ext cx="1351478" cy="5208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16" zoomScaleNormal="100" workbookViewId="0">
      <selection activeCell="G42" sqref="G42"/>
    </sheetView>
  </sheetViews>
  <sheetFormatPr baseColWidth="10" defaultColWidth="11.42578125" defaultRowHeight="12.75" x14ac:dyDescent="0.25"/>
  <cols>
    <col min="1" max="1" width="3.140625" style="1" customWidth="1"/>
    <col min="2" max="2" width="60.7109375" style="1" customWidth="1"/>
    <col min="3" max="5" width="5.7109375" style="1" customWidth="1"/>
    <col min="6" max="6" width="3.42578125" style="1" customWidth="1"/>
    <col min="7" max="7" width="30.28515625" style="24" customWidth="1"/>
    <col min="8" max="8" width="18" style="1" customWidth="1"/>
    <col min="9" max="16384" width="11.42578125" style="1"/>
  </cols>
  <sheetData>
    <row r="1" spans="1:8" x14ac:dyDescent="0.25">
      <c r="A1" s="4"/>
      <c r="B1" s="4"/>
      <c r="C1" s="4"/>
      <c r="D1" s="4"/>
      <c r="E1" s="4"/>
      <c r="F1" s="4"/>
      <c r="H1" s="4"/>
    </row>
    <row r="2" spans="1:8" ht="13.5" customHeight="1" x14ac:dyDescent="0.25">
      <c r="A2" s="4"/>
      <c r="B2" s="31" t="s">
        <v>27</v>
      </c>
      <c r="C2" s="31"/>
      <c r="D2" s="31"/>
      <c r="E2" s="31"/>
      <c r="F2" s="31"/>
      <c r="G2" s="31"/>
      <c r="H2" s="17"/>
    </row>
    <row r="3" spans="1:8" ht="13.5" customHeight="1" x14ac:dyDescent="0.2">
      <c r="A3" s="4"/>
      <c r="B3" s="34"/>
      <c r="C3" s="34"/>
      <c r="D3" s="34"/>
      <c r="E3" s="34"/>
      <c r="F3" s="34"/>
      <c r="G3" s="34"/>
      <c r="H3" s="34"/>
    </row>
    <row r="4" spans="1:8" ht="14.25" customHeight="1" x14ac:dyDescent="0.2">
      <c r="A4" s="4"/>
      <c r="B4" s="32" t="s">
        <v>0</v>
      </c>
      <c r="C4" s="32"/>
      <c r="D4" s="32"/>
      <c r="E4" s="32"/>
      <c r="F4" s="32"/>
      <c r="G4" s="32"/>
      <c r="H4" s="18"/>
    </row>
    <row r="5" spans="1:8" ht="18" customHeight="1" x14ac:dyDescent="0.2">
      <c r="A5" s="4"/>
      <c r="B5" s="32"/>
      <c r="C5" s="32"/>
      <c r="D5" s="32"/>
      <c r="E5" s="32"/>
      <c r="F5" s="32"/>
      <c r="G5" s="32"/>
      <c r="H5" s="32"/>
    </row>
    <row r="6" spans="1:8" x14ac:dyDescent="0.25">
      <c r="A6" s="4"/>
      <c r="B6" s="33" t="s">
        <v>1</v>
      </c>
      <c r="C6" s="33"/>
      <c r="D6" s="33"/>
      <c r="E6" s="33"/>
      <c r="F6" s="33"/>
      <c r="G6" s="33"/>
      <c r="H6" s="19"/>
    </row>
    <row r="7" spans="1:8" x14ac:dyDescent="0.25">
      <c r="A7" s="4"/>
      <c r="B7" s="33" t="s">
        <v>28</v>
      </c>
      <c r="C7" s="33"/>
      <c r="D7" s="33"/>
      <c r="E7" s="33"/>
      <c r="F7" s="33"/>
      <c r="G7" s="33"/>
      <c r="H7" s="19"/>
    </row>
    <row r="8" spans="1:8" x14ac:dyDescent="0.25">
      <c r="A8" s="4"/>
      <c r="B8" s="33" t="s">
        <v>2</v>
      </c>
      <c r="C8" s="33"/>
      <c r="D8" s="33"/>
      <c r="E8" s="33"/>
      <c r="F8" s="33"/>
      <c r="G8" s="33"/>
      <c r="H8" s="19"/>
    </row>
    <row r="9" spans="1:8" x14ac:dyDescent="0.25">
      <c r="A9" s="4"/>
      <c r="B9" s="3"/>
      <c r="C9" s="3"/>
      <c r="D9" s="3"/>
      <c r="E9" s="3"/>
      <c r="F9" s="3"/>
      <c r="G9" s="3"/>
      <c r="H9" s="19"/>
    </row>
    <row r="10" spans="1:8" ht="18" customHeight="1" x14ac:dyDescent="0.25">
      <c r="A10" s="4"/>
      <c r="B10" s="19" t="s">
        <v>3</v>
      </c>
      <c r="C10" s="4"/>
      <c r="D10" s="4"/>
      <c r="E10" s="4"/>
      <c r="F10" s="4"/>
      <c r="G10" s="25"/>
      <c r="H10" s="3"/>
    </row>
    <row r="11" spans="1:8" ht="12.75" customHeight="1" x14ac:dyDescent="0.25">
      <c r="A11" s="4"/>
      <c r="B11" s="19"/>
      <c r="C11" s="4"/>
      <c r="D11" s="4"/>
      <c r="E11" s="4"/>
      <c r="F11" s="4"/>
      <c r="H11" s="4"/>
    </row>
    <row r="12" spans="1:8" ht="18" customHeight="1" x14ac:dyDescent="0.25">
      <c r="A12" s="4"/>
      <c r="B12" s="19" t="s">
        <v>4</v>
      </c>
      <c r="C12" s="4"/>
      <c r="D12" s="4"/>
      <c r="E12" s="4"/>
      <c r="F12" s="4"/>
      <c r="H12" s="4"/>
    </row>
    <row r="13" spans="1:8" ht="18" customHeight="1" x14ac:dyDescent="0.25">
      <c r="A13" s="4"/>
      <c r="B13" s="4" t="s">
        <v>5</v>
      </c>
      <c r="C13" s="4"/>
      <c r="D13" s="4"/>
      <c r="E13" s="4"/>
      <c r="F13" s="4"/>
      <c r="G13" s="16">
        <v>34686664.560000002</v>
      </c>
      <c r="H13" s="5"/>
    </row>
    <row r="14" spans="1:8" ht="18.600000000000001" customHeight="1" x14ac:dyDescent="0.25">
      <c r="A14" s="4"/>
      <c r="B14" s="4" t="s">
        <v>6</v>
      </c>
      <c r="C14" s="4"/>
      <c r="D14" s="4"/>
      <c r="E14" s="4"/>
      <c r="F14" s="4"/>
      <c r="G14" s="23">
        <v>400000</v>
      </c>
      <c r="H14" s="5"/>
    </row>
    <row r="15" spans="1:8" ht="18" customHeight="1" x14ac:dyDescent="0.25">
      <c r="A15" s="4"/>
      <c r="B15" s="4" t="s">
        <v>19</v>
      </c>
      <c r="C15" s="4"/>
      <c r="D15" s="4"/>
      <c r="E15" s="4"/>
      <c r="F15" s="4"/>
      <c r="G15" s="23">
        <v>9452505.7100000009</v>
      </c>
      <c r="H15" s="5"/>
    </row>
    <row r="16" spans="1:8" ht="18" customHeight="1" x14ac:dyDescent="0.25">
      <c r="A16" s="4"/>
      <c r="B16" s="19" t="s">
        <v>7</v>
      </c>
      <c r="C16" s="19"/>
      <c r="D16" s="19"/>
      <c r="E16" s="19"/>
      <c r="F16" s="4"/>
      <c r="G16" s="13">
        <f>SUM(G13:G15)</f>
        <v>44539170.270000003</v>
      </c>
      <c r="H16" s="7"/>
    </row>
    <row r="17" spans="1:8" ht="13.5" customHeight="1" x14ac:dyDescent="0.25">
      <c r="A17" s="4"/>
      <c r="B17" s="4"/>
      <c r="C17" s="4"/>
      <c r="D17" s="4"/>
      <c r="E17" s="4"/>
      <c r="F17" s="4"/>
      <c r="H17" s="7"/>
    </row>
    <row r="18" spans="1:8" x14ac:dyDescent="0.25">
      <c r="A18" s="4"/>
      <c r="B18" s="19" t="s">
        <v>8</v>
      </c>
      <c r="C18" s="4"/>
      <c r="D18" s="4"/>
      <c r="E18" s="4"/>
      <c r="F18" s="4"/>
      <c r="G18" s="26"/>
      <c r="H18" s="7"/>
    </row>
    <row r="19" spans="1:8" ht="14.45" customHeight="1" x14ac:dyDescent="0.2">
      <c r="A19" s="4"/>
      <c r="B19" s="4" t="s">
        <v>20</v>
      </c>
      <c r="C19" s="4"/>
      <c r="D19" s="4"/>
      <c r="E19" s="4"/>
      <c r="F19" s="4"/>
      <c r="G19" s="23">
        <v>354786637.26999998</v>
      </c>
      <c r="H19" s="8"/>
    </row>
    <row r="20" spans="1:8" x14ac:dyDescent="0.2">
      <c r="A20" s="4"/>
      <c r="B20" s="4" t="s">
        <v>22</v>
      </c>
      <c r="C20" s="4"/>
      <c r="D20" s="4"/>
      <c r="E20" s="4"/>
      <c r="F20" s="4"/>
      <c r="G20" s="28">
        <v>313365581.66000003</v>
      </c>
      <c r="H20" s="8"/>
    </row>
    <row r="21" spans="1:8" ht="13.5" customHeight="1" x14ac:dyDescent="0.2">
      <c r="A21" s="4"/>
      <c r="B21" s="19" t="s">
        <v>21</v>
      </c>
      <c r="C21" s="4"/>
      <c r="D21" s="4"/>
      <c r="E21" s="4"/>
      <c r="F21" s="4"/>
      <c r="G21" s="30">
        <f>G19-G20</f>
        <v>41421055.609999955</v>
      </c>
      <c r="H21" s="8"/>
    </row>
    <row r="22" spans="1:8" x14ac:dyDescent="0.2">
      <c r="A22" s="4"/>
      <c r="B22" s="4" t="s">
        <v>18</v>
      </c>
      <c r="C22" s="4"/>
      <c r="D22" s="4"/>
      <c r="E22" s="4"/>
      <c r="F22" s="4"/>
      <c r="G22" s="23">
        <v>2620431.39</v>
      </c>
      <c r="H22" s="8"/>
    </row>
    <row r="23" spans="1:8" x14ac:dyDescent="0.25">
      <c r="A23" s="4"/>
      <c r="B23" s="4" t="s">
        <v>9</v>
      </c>
      <c r="C23" s="4"/>
      <c r="D23" s="4"/>
      <c r="E23" s="4"/>
      <c r="F23" s="4"/>
      <c r="G23" s="29">
        <v>32403685.170000002</v>
      </c>
      <c r="H23" s="7"/>
    </row>
    <row r="24" spans="1:8" x14ac:dyDescent="0.25">
      <c r="A24" s="4"/>
      <c r="B24" s="19" t="s">
        <v>10</v>
      </c>
      <c r="C24" s="19"/>
      <c r="D24" s="19"/>
      <c r="E24" s="19"/>
      <c r="F24" s="4"/>
      <c r="G24" s="6">
        <f>SUM(G21:G23)</f>
        <v>76445172.169999957</v>
      </c>
      <c r="H24" s="7"/>
    </row>
    <row r="25" spans="1:8" x14ac:dyDescent="0.25">
      <c r="A25" s="4"/>
      <c r="B25" s="4"/>
      <c r="C25" s="4"/>
      <c r="D25" s="4"/>
      <c r="E25" s="4"/>
      <c r="F25" s="4"/>
      <c r="G25" s="26"/>
      <c r="H25" s="7"/>
    </row>
    <row r="26" spans="1:8" x14ac:dyDescent="0.25">
      <c r="A26" s="4"/>
      <c r="B26" s="4"/>
      <c r="C26" s="4"/>
      <c r="D26" s="4"/>
      <c r="E26" s="4"/>
      <c r="F26" s="4"/>
      <c r="G26" s="26"/>
      <c r="H26" s="7"/>
    </row>
    <row r="27" spans="1:8" ht="15" thickBot="1" x14ac:dyDescent="0.3">
      <c r="A27" s="4"/>
      <c r="B27" s="19" t="s">
        <v>11</v>
      </c>
      <c r="C27" s="4"/>
      <c r="D27" s="4"/>
      <c r="E27" s="4"/>
      <c r="F27" s="4"/>
      <c r="G27" s="11">
        <f>G16+G24</f>
        <v>120984342.43999997</v>
      </c>
      <c r="H27" s="7"/>
    </row>
    <row r="28" spans="1:8" ht="13.5" thickTop="1" x14ac:dyDescent="0.25">
      <c r="A28" s="4"/>
      <c r="B28" s="19"/>
      <c r="C28" s="4"/>
      <c r="D28" s="4"/>
      <c r="E28" s="4"/>
      <c r="F28" s="4"/>
      <c r="G28" s="26"/>
      <c r="H28" s="7"/>
    </row>
    <row r="29" spans="1:8" x14ac:dyDescent="0.25">
      <c r="A29" s="4"/>
      <c r="B29" s="19" t="s">
        <v>12</v>
      </c>
      <c r="C29" s="4"/>
      <c r="D29" s="4"/>
      <c r="E29" s="4"/>
      <c r="F29" s="4"/>
      <c r="G29" s="26"/>
      <c r="H29" s="7"/>
    </row>
    <row r="30" spans="1:8" x14ac:dyDescent="0.25">
      <c r="A30" s="4"/>
      <c r="B30" s="19" t="s">
        <v>13</v>
      </c>
      <c r="C30" s="4"/>
      <c r="D30" s="4"/>
      <c r="E30" s="4"/>
      <c r="F30" s="4"/>
      <c r="G30" s="26"/>
      <c r="H30" s="7"/>
    </row>
    <row r="31" spans="1:8" ht="15" x14ac:dyDescent="0.25">
      <c r="A31" s="4"/>
      <c r="B31" s="4" t="s">
        <v>14</v>
      </c>
      <c r="C31" s="4"/>
      <c r="D31" s="4"/>
      <c r="E31" s="4"/>
      <c r="F31" s="4"/>
      <c r="G31" s="23">
        <v>42560386.020000003</v>
      </c>
      <c r="H31" s="9"/>
    </row>
    <row r="32" spans="1:8" x14ac:dyDescent="0.2">
      <c r="A32" s="4"/>
      <c r="B32" s="19" t="s">
        <v>15</v>
      </c>
      <c r="C32" s="4"/>
      <c r="D32" s="4"/>
      <c r="E32" s="4"/>
      <c r="F32" s="4"/>
      <c r="G32" s="23">
        <f>G31</f>
        <v>42560386.020000003</v>
      </c>
      <c r="H32" s="7"/>
    </row>
    <row r="33" spans="1:8" x14ac:dyDescent="0.25">
      <c r="A33" s="4"/>
      <c r="B33" s="4"/>
      <c r="C33" s="4"/>
      <c r="D33" s="4"/>
      <c r="E33" s="4"/>
      <c r="F33" s="4"/>
      <c r="G33" s="26"/>
      <c r="H33" s="7"/>
    </row>
    <row r="34" spans="1:8" s="14" customFormat="1" ht="18" customHeight="1" x14ac:dyDescent="0.25">
      <c r="A34" s="20"/>
      <c r="B34" s="21" t="s">
        <v>23</v>
      </c>
      <c r="C34" s="20"/>
      <c r="D34" s="20"/>
      <c r="E34" s="20"/>
      <c r="F34" s="20"/>
      <c r="G34" s="27" t="s">
        <v>26</v>
      </c>
      <c r="H34" s="15"/>
    </row>
    <row r="35" spans="1:8" s="2" customFormat="1" x14ac:dyDescent="0.25">
      <c r="A35" s="19"/>
      <c r="B35" s="22" t="s">
        <v>24</v>
      </c>
      <c r="C35" s="19"/>
      <c r="D35" s="19"/>
      <c r="E35" s="19"/>
      <c r="F35" s="19"/>
      <c r="G35" s="12">
        <f>G32+G34</f>
        <v>42560386.020000003</v>
      </c>
      <c r="H35" s="7"/>
    </row>
    <row r="36" spans="1:8" s="2" customFormat="1" x14ac:dyDescent="0.25">
      <c r="A36" s="19"/>
      <c r="B36" s="19"/>
      <c r="C36" s="19"/>
      <c r="D36" s="19"/>
      <c r="E36" s="19"/>
      <c r="F36" s="19"/>
      <c r="G36" s="26"/>
      <c r="H36" s="7"/>
    </row>
    <row r="37" spans="1:8" x14ac:dyDescent="0.25">
      <c r="A37" s="4"/>
      <c r="B37" s="19" t="s">
        <v>16</v>
      </c>
      <c r="C37" s="4"/>
      <c r="D37" s="4"/>
      <c r="E37" s="4"/>
      <c r="F37" s="4"/>
      <c r="G37" s="26"/>
      <c r="H37" s="7"/>
    </row>
    <row r="38" spans="1:8" ht="15" x14ac:dyDescent="0.25">
      <c r="A38" s="4"/>
      <c r="B38" s="4" t="s">
        <v>16</v>
      </c>
      <c r="C38" s="4"/>
      <c r="D38" s="4"/>
      <c r="E38" s="4"/>
      <c r="F38" s="4"/>
      <c r="G38" s="16">
        <f>G27-G35</f>
        <v>78423956.419999957</v>
      </c>
      <c r="H38" s="10"/>
    </row>
    <row r="39" spans="1:8" x14ac:dyDescent="0.25">
      <c r="A39" s="4"/>
      <c r="B39" s="19" t="s">
        <v>17</v>
      </c>
      <c r="C39" s="19"/>
      <c r="D39" s="19"/>
      <c r="E39" s="19"/>
      <c r="F39" s="4"/>
      <c r="G39" s="12">
        <f>SUM(G38:G38)</f>
        <v>78423956.419999957</v>
      </c>
      <c r="H39" s="7"/>
    </row>
    <row r="40" spans="1:8" x14ac:dyDescent="0.25">
      <c r="A40" s="4"/>
      <c r="B40" s="4"/>
      <c r="C40" s="4"/>
      <c r="D40" s="4"/>
      <c r="E40" s="4"/>
      <c r="F40" s="4"/>
      <c r="G40" s="26"/>
      <c r="H40" s="7"/>
    </row>
    <row r="41" spans="1:8" ht="15" thickBot="1" x14ac:dyDescent="0.3">
      <c r="A41" s="4"/>
      <c r="B41" s="19" t="s">
        <v>25</v>
      </c>
      <c r="C41" s="4"/>
      <c r="D41" s="4"/>
      <c r="E41" s="4"/>
      <c r="F41" s="4"/>
      <c r="G41" s="11">
        <f>G35+G39</f>
        <v>120984342.43999997</v>
      </c>
      <c r="H41" s="7"/>
    </row>
    <row r="42" spans="1:8" ht="13.5" thickTop="1" x14ac:dyDescent="0.25">
      <c r="A42" s="4"/>
      <c r="B42" s="4"/>
      <c r="C42" s="4"/>
      <c r="D42" s="4"/>
      <c r="E42" s="4"/>
      <c r="F42" s="4"/>
      <c r="H42" s="4"/>
    </row>
    <row r="43" spans="1:8" x14ac:dyDescent="0.25">
      <c r="A43" s="4"/>
      <c r="B43" s="4"/>
      <c r="C43" s="4"/>
      <c r="D43" s="4"/>
      <c r="E43" s="4"/>
      <c r="F43" s="4"/>
      <c r="H43" s="4"/>
    </row>
    <row r="44" spans="1:8" x14ac:dyDescent="0.25">
      <c r="A44" s="4"/>
      <c r="B44" s="4"/>
      <c r="C44" s="4"/>
      <c r="D44" s="4"/>
      <c r="E44" s="4"/>
      <c r="F44" s="4"/>
      <c r="H44" s="4"/>
    </row>
    <row r="45" spans="1:8" x14ac:dyDescent="0.25">
      <c r="A45" s="4"/>
      <c r="B45" s="4"/>
      <c r="C45" s="4"/>
      <c r="D45" s="4"/>
      <c r="E45" s="4"/>
      <c r="F45" s="4"/>
      <c r="H45" s="4"/>
    </row>
    <row r="46" spans="1:8" x14ac:dyDescent="0.25">
      <c r="A46" s="4"/>
      <c r="B46" s="4"/>
      <c r="C46" s="4"/>
      <c r="D46" s="4"/>
      <c r="E46" s="4"/>
      <c r="F46" s="4"/>
      <c r="H46" s="4"/>
    </row>
    <row r="47" spans="1:8" x14ac:dyDescent="0.25">
      <c r="A47" s="4"/>
      <c r="B47" s="4"/>
      <c r="C47" s="4"/>
      <c r="D47" s="4"/>
      <c r="E47" s="4"/>
      <c r="F47" s="4"/>
      <c r="H47" s="4"/>
    </row>
    <row r="48" spans="1:8" x14ac:dyDescent="0.25">
      <c r="A48" s="4"/>
      <c r="B48" s="4"/>
      <c r="C48" s="4"/>
      <c r="D48" s="4"/>
      <c r="E48" s="4"/>
      <c r="F48" s="4"/>
      <c r="H48" s="4"/>
    </row>
    <row r="49" spans="1:8" x14ac:dyDescent="0.25">
      <c r="A49" s="4"/>
      <c r="B49" s="4"/>
      <c r="C49" s="4"/>
      <c r="D49" s="4"/>
      <c r="E49" s="4"/>
      <c r="F49" s="4"/>
      <c r="H49" s="4"/>
    </row>
    <row r="50" spans="1:8" x14ac:dyDescent="0.25">
      <c r="A50" s="4"/>
      <c r="B50" s="4"/>
      <c r="C50" s="4"/>
      <c r="D50" s="4"/>
      <c r="E50" s="4"/>
      <c r="F50" s="4"/>
      <c r="H50" s="4"/>
    </row>
    <row r="51" spans="1:8" x14ac:dyDescent="0.25">
      <c r="A51" s="4"/>
      <c r="B51" s="4"/>
      <c r="C51" s="4"/>
      <c r="D51" s="4"/>
      <c r="E51" s="4"/>
      <c r="F51" s="4"/>
      <c r="H51" s="4"/>
    </row>
    <row r="52" spans="1:8" x14ac:dyDescent="0.25">
      <c r="A52" s="4"/>
      <c r="B52" s="4"/>
      <c r="C52" s="4"/>
      <c r="D52" s="4"/>
      <c r="E52" s="4"/>
      <c r="F52" s="4"/>
      <c r="H52" s="4"/>
    </row>
    <row r="53" spans="1:8" x14ac:dyDescent="0.25">
      <c r="A53" s="4"/>
      <c r="B53" s="4"/>
      <c r="C53" s="4"/>
      <c r="D53" s="4"/>
      <c r="E53" s="4"/>
      <c r="F53" s="4"/>
      <c r="H53" s="4"/>
    </row>
    <row r="54" spans="1:8" x14ac:dyDescent="0.25">
      <c r="A54" s="4"/>
      <c r="B54" s="4"/>
      <c r="C54" s="4"/>
      <c r="D54" s="4"/>
      <c r="E54" s="4"/>
      <c r="F54" s="4"/>
      <c r="H54" s="4"/>
    </row>
    <row r="55" spans="1:8" x14ac:dyDescent="0.25">
      <c r="A55" s="4"/>
      <c r="B55" s="4"/>
      <c r="C55" s="4"/>
      <c r="D55" s="4"/>
      <c r="E55" s="4"/>
      <c r="F55" s="4"/>
      <c r="H55" s="4"/>
    </row>
    <row r="56" spans="1:8" x14ac:dyDescent="0.25">
      <c r="A56" s="4"/>
      <c r="B56" s="4"/>
      <c r="C56" s="4"/>
      <c r="D56" s="4"/>
      <c r="E56" s="4"/>
      <c r="F56" s="4"/>
      <c r="H56" s="4"/>
    </row>
    <row r="57" spans="1:8" x14ac:dyDescent="0.25">
      <c r="A57" s="4"/>
      <c r="B57" s="4"/>
      <c r="C57" s="4"/>
      <c r="D57" s="4"/>
      <c r="E57" s="4"/>
      <c r="F57" s="4"/>
      <c r="H57" s="4"/>
    </row>
    <row r="58" spans="1:8" x14ac:dyDescent="0.25">
      <c r="A58" s="4"/>
      <c r="B58" s="4"/>
      <c r="C58" s="4"/>
      <c r="D58" s="4"/>
      <c r="E58" s="4"/>
      <c r="F58" s="4"/>
      <c r="H58" s="4"/>
    </row>
    <row r="59" spans="1:8" x14ac:dyDescent="0.25">
      <c r="A59" s="4"/>
      <c r="B59" s="4"/>
      <c r="C59" s="4"/>
      <c r="D59" s="4"/>
      <c r="E59" s="4"/>
      <c r="F59" s="4"/>
      <c r="H59" s="4"/>
    </row>
    <row r="60" spans="1:8" x14ac:dyDescent="0.25">
      <c r="A60" s="4"/>
      <c r="B60" s="4"/>
      <c r="C60" s="4"/>
      <c r="D60" s="4"/>
      <c r="E60" s="4"/>
      <c r="F60" s="4"/>
      <c r="H60" s="4"/>
    </row>
  </sheetData>
  <mergeCells count="7">
    <mergeCell ref="B2:G2"/>
    <mergeCell ref="B4:G4"/>
    <mergeCell ref="B6:G6"/>
    <mergeCell ref="B7:G7"/>
    <mergeCell ref="B8:G8"/>
    <mergeCell ref="B3:H3"/>
    <mergeCell ref="B5:H5"/>
  </mergeCells>
  <pageMargins left="0.25" right="0.25" top="0.75" bottom="0.75" header="0.3" footer="0.3"/>
  <pageSetup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Dennys Luna Ortiz</cp:lastModifiedBy>
  <cp:lastPrinted>2026-09-07T16:28:47Z</cp:lastPrinted>
  <dcterms:created xsi:type="dcterms:W3CDTF">2014-09-04T20:36:30Z</dcterms:created>
  <dcterms:modified xsi:type="dcterms:W3CDTF">2026-09-07T16:29:13Z</dcterms:modified>
</cp:coreProperties>
</file>