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OGTICFS\Contabilidad$\PORTAL TRANSPARENCIA ACTUAL\CUENTAS POR PAGAR\NUEVA ADM\2026\"/>
    </mc:Choice>
  </mc:AlternateContent>
  <xr:revisionPtr revIDLastSave="0" documentId="13_ncr:1_{E9E2A9F7-1628-4F8E-B819-FD3B8B64CBEC}" xr6:coauthVersionLast="47" xr6:coauthVersionMax="47" xr10:uidLastSave="{00000000-0000-0000-0000-000000000000}"/>
  <bookViews>
    <workbookView xWindow="-108" yWindow="-108" windowWidth="23256" windowHeight="12576" xr2:uid="{F7895E52-A56D-4C6A-BBB2-C2E44BEEE2F6}"/>
  </bookViews>
  <sheets>
    <sheet name="ABRIL  2026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62" i="2" l="1"/>
  <c r="G62" i="2"/>
</calcChain>
</file>

<file path=xl/sharedStrings.xml><?xml version="1.0" encoding="utf-8"?>
<sst xmlns="http://schemas.openxmlformats.org/spreadsheetml/2006/main" count="237" uniqueCount="113">
  <si>
    <t>Fecha fin de factura</t>
  </si>
  <si>
    <t xml:space="preserve">Estado </t>
  </si>
  <si>
    <t>Monto facturado</t>
  </si>
  <si>
    <t>Factura NCF</t>
  </si>
  <si>
    <t>Fecha</t>
  </si>
  <si>
    <t>Suplidor</t>
  </si>
  <si>
    <t>Concepto</t>
  </si>
  <si>
    <t xml:space="preserve">                                                                                                                                                                                               INFORME MENSUAL DE CUENTAS POR PAGAR  AL 30/11/2021</t>
  </si>
  <si>
    <t>OFICINA GUBERNAMENTAL DE TECNOLOGIAS DE LA INFORMACION Y COMUNICACION</t>
  </si>
  <si>
    <t>OGTIC</t>
  </si>
  <si>
    <t xml:space="preserve">                                                                                                                                                                                            </t>
  </si>
  <si>
    <t xml:space="preserve">           Valores en RD$</t>
  </si>
  <si>
    <t>PENDIENTE</t>
  </si>
  <si>
    <t>Monto Pendiente</t>
  </si>
  <si>
    <t>Monto Pagado</t>
  </si>
  <si>
    <t>E450000000069</t>
  </si>
  <si>
    <t>IQTEK SOLUTIONS</t>
  </si>
  <si>
    <t>SALDO SMART CAMPUS</t>
  </si>
  <si>
    <t>0.00</t>
  </si>
  <si>
    <t>CENTROS DEL CARIBE SAS</t>
  </si>
  <si>
    <t>OPERADORA CENTROS DEL CARIBE SAS</t>
  </si>
  <si>
    <t>E450000000331</t>
  </si>
  <si>
    <t>E450000000470</t>
  </si>
  <si>
    <t>ALQUILER LOCAL SEPTIEMBRE 2025</t>
  </si>
  <si>
    <t>MANTENIMIENTO SEPTIEMBRE 2025</t>
  </si>
  <si>
    <t>E450000000354</t>
  </si>
  <si>
    <t>E450000000490</t>
  </si>
  <si>
    <t>ALQUILER LOCAL OCTUBRE 2025</t>
  </si>
  <si>
    <t>MANTENIMIENTO OCTUBRE 2025</t>
  </si>
  <si>
    <t>E450000000366</t>
  </si>
  <si>
    <t>MANTENIMIENTO NOVIEMBRE 2025</t>
  </si>
  <si>
    <t>E450000000510</t>
  </si>
  <si>
    <t>ALQUILER LOCAL NOVIEMBRE 2025</t>
  </si>
  <si>
    <t>E450000000378</t>
  </si>
  <si>
    <t>ALQUILER LOCAL DICIEMBRE 2025</t>
  </si>
  <si>
    <t>E450000000530</t>
  </si>
  <si>
    <t>MANTENIMIENTO DICIEMBRE 2025</t>
  </si>
  <si>
    <t>B1500003570</t>
  </si>
  <si>
    <t>INSTITUTO CULTURAL DOMINICO AMERICANO INC</t>
  </si>
  <si>
    <t>INSCRIPCION EN EL PROGRAMA DE INGLES CICLO 04/2025</t>
  </si>
  <si>
    <t>E450000008737</t>
  </si>
  <si>
    <t>SEGUROS RESERVAS</t>
  </si>
  <si>
    <t>SEGURO TODO RIESGO</t>
  </si>
  <si>
    <t>B1500003949</t>
  </si>
  <si>
    <t>COMERCIAL DANIEL LUCIONO P SRL</t>
  </si>
  <si>
    <t>MANTENIMIENTO VEHICULO</t>
  </si>
  <si>
    <t>B1500000492</t>
  </si>
  <si>
    <t>GRUPO EMPRESARIAL SALEX SRL</t>
  </si>
  <si>
    <t>IMPRECION CERTIFICADOS NORTIC</t>
  </si>
  <si>
    <t>B1500003950</t>
  </si>
  <si>
    <t>MANTENIMIENTO DE VEHICULO</t>
  </si>
  <si>
    <t>B1500003951</t>
  </si>
  <si>
    <t>B1500002841</t>
  </si>
  <si>
    <t>AUTO SAID</t>
  </si>
  <si>
    <t>B1500002842</t>
  </si>
  <si>
    <t>B1500002843</t>
  </si>
  <si>
    <t>E450000000037</t>
  </si>
  <si>
    <t>ELECTROM SAS</t>
  </si>
  <si>
    <t>MANTENIMIENTO PLANTA ELECTRICA DATACENTER</t>
  </si>
  <si>
    <t>E450000000391</t>
  </si>
  <si>
    <t>ALQUILER LOCAL ENERO 2026</t>
  </si>
  <si>
    <t>MANTENIMIENTO ENERO 2026</t>
  </si>
  <si>
    <t>Licdo.RAFAEL MELO</t>
  </si>
  <si>
    <t>Director Interino Administrativo y Financiero</t>
  </si>
  <si>
    <t>B1500000520</t>
  </si>
  <si>
    <t>RESOLUCION TECNICA ALDASO</t>
  </si>
  <si>
    <t xml:space="preserve">SERVICIO DE MANTENIMIENRTO Y REPARACION AIRE ACONDICIONADO </t>
  </si>
  <si>
    <t>E450000000049</t>
  </si>
  <si>
    <t>MANTENIMIENTO CORRECTIVO PLANTA ELECTRICA DATACENTER</t>
  </si>
  <si>
    <t>E450000000404</t>
  </si>
  <si>
    <t>ALQUILER LOCAL FEBRERO 2026</t>
  </si>
  <si>
    <t>E450000000570</t>
  </si>
  <si>
    <t>MANTENIMIENTO FEBRERO 2026</t>
  </si>
  <si>
    <t>E450000000024</t>
  </si>
  <si>
    <t>INTEGRACIONES TECNOLOGICAS M &amp; A SRL</t>
  </si>
  <si>
    <t>ADQUISION PLATAFORMA Y SERVICIO SEGURIDAD AVANZADA</t>
  </si>
  <si>
    <t>E450000000002</t>
  </si>
  <si>
    <t>PAQUE CIBERNETICO DE SANTO DOMINGO SA</t>
  </si>
  <si>
    <t>ALQUILER Y MANTENIMIENTO FEBRERO 2026</t>
  </si>
  <si>
    <t>E450000000060</t>
  </si>
  <si>
    <t>B1500000005</t>
  </si>
  <si>
    <t>ERNESTO ALONSO RAMOS</t>
  </si>
  <si>
    <t>ALGUACIL</t>
  </si>
  <si>
    <t>E450000000008</t>
  </si>
  <si>
    <t>PARQUE CIBERNETICO DE SANTO DOMINGO SA</t>
  </si>
  <si>
    <t>ALQUILER Y MANTENIMIENTO MARZO 2026</t>
  </si>
  <si>
    <t>B1500000055</t>
  </si>
  <si>
    <t>RAMON ANIBAL GUZMAN MENDEZ</t>
  </si>
  <si>
    <t>SERVICIOS DE NOTARIA</t>
  </si>
  <si>
    <t xml:space="preserve">               INFORME  DE CUENTAS POR PAGAR  AL 30/04/2026</t>
  </si>
  <si>
    <t>B1500001385</t>
  </si>
  <si>
    <t>FUNDACION EDUCATIVA DEL CARIBE</t>
  </si>
  <si>
    <t>ACUERDO DE COLABORACION PROY. IA PARA LA CIUDADANIA</t>
  </si>
  <si>
    <t>0</t>
  </si>
  <si>
    <t>E450000000018</t>
  </si>
  <si>
    <t>SERVICIO DE ENERGIA ELECTRICA FEBRERO 2026</t>
  </si>
  <si>
    <t>E450000000027</t>
  </si>
  <si>
    <t>SERVICIO DE ENERGIA ELECTRICA MARZO-2026</t>
  </si>
  <si>
    <t>B1500003656</t>
  </si>
  <si>
    <t xml:space="preserve">INSCRIPCION PROGRAMA CURSO DE INGLES </t>
  </si>
  <si>
    <t>B1500000204</t>
  </si>
  <si>
    <t>JUAN DE JESUS HENRIQUEZ</t>
  </si>
  <si>
    <t xml:space="preserve">PAGO POR SERVICIOS DE NOTARIZACION </t>
  </si>
  <si>
    <t>ALQUILER Y MANTENIMIENTO ABRIL 2026</t>
  </si>
  <si>
    <t>E450000000019</t>
  </si>
  <si>
    <t>E450000000415</t>
  </si>
  <si>
    <t>ALQUILER LOCAL MARZO 2026</t>
  </si>
  <si>
    <t>E450000000427</t>
  </si>
  <si>
    <t>ALQUILER LOCAL ABRIL 2026</t>
  </si>
  <si>
    <t>E450000000590</t>
  </si>
  <si>
    <t>MANTENIMIENTO LOCAL MARZO 2026</t>
  </si>
  <si>
    <t>E450000000610</t>
  </si>
  <si>
    <t>MANTENIMIENTO LOCAL ABRIL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</si>
</sst>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164" formatCode="dd/mm/yyyy;@"/>
    <numFmt numFmtId="165" formatCode="&quot;$&quot;#,##0.00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0" fontId="2" fillId="0" borderId="0"/>
  </cellStyleXfs>
  <cellXfs count="64">
    <xf numFmtId="0" fontId="0" fillId="0" borderId="0" xfId="0"/>
    <xf numFmtId="0" fontId="1" fillId="0" borderId="0" xfId="0" applyFont="1" applyAlignment="1">
      <alignment horizontal="center"/>
    </xf>
    <xf numFmtId="0" fontId="1" fillId="2" borderId="0" xfId="0" applyFont="1" applyFill="1"/>
    <xf numFmtId="0" fontId="0" fillId="2" borderId="0" xfId="0" applyFill="1"/>
    <xf numFmtId="49" fontId="1" fillId="0" borderId="0" xfId="0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/>
    <xf numFmtId="49" fontId="4" fillId="0" borderId="0" xfId="0" applyNumberFormat="1" applyFont="1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/>
    <xf numFmtId="0" fontId="0" fillId="0" borderId="2" xfId="0" applyBorder="1"/>
    <xf numFmtId="0" fontId="3" fillId="2" borderId="0" xfId="0" applyFont="1" applyFill="1"/>
    <xf numFmtId="0" fontId="3" fillId="4" borderId="1" xfId="0" applyFont="1" applyFill="1" applyBorder="1"/>
    <xf numFmtId="164" fontId="3" fillId="4" borderId="1" xfId="0" applyNumberFormat="1" applyFont="1" applyFill="1" applyBorder="1" applyAlignment="1">
      <alignment horizontal="center"/>
    </xf>
    <xf numFmtId="8" fontId="3" fillId="4" borderId="1" xfId="0" applyNumberFormat="1" applyFont="1" applyFill="1" applyBorder="1"/>
    <xf numFmtId="49" fontId="3" fillId="2" borderId="1" xfId="0" applyNumberFormat="1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3" fillId="0" borderId="1" xfId="0" applyFont="1" applyBorder="1" applyAlignment="1">
      <alignment vertical="center"/>
    </xf>
    <xf numFmtId="164" fontId="3" fillId="0" borderId="1" xfId="0" applyNumberFormat="1" applyFont="1" applyBorder="1" applyAlignment="1">
      <alignment horizontal="center"/>
    </xf>
    <xf numFmtId="0" fontId="3" fillId="3" borderId="1" xfId="0" applyFont="1" applyFill="1" applyBorder="1" applyAlignment="1">
      <alignment vertical="center"/>
    </xf>
    <xf numFmtId="8" fontId="3" fillId="3" borderId="1" xfId="0" applyNumberFormat="1" applyFont="1" applyFill="1" applyBorder="1" applyAlignment="1">
      <alignment vertical="center"/>
    </xf>
    <xf numFmtId="49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3" fillId="3" borderId="1" xfId="0" applyFont="1" applyFill="1" applyBorder="1"/>
    <xf numFmtId="8" fontId="3" fillId="3" borderId="1" xfId="0" applyNumberFormat="1" applyFont="1" applyFill="1" applyBorder="1"/>
    <xf numFmtId="164" fontId="8" fillId="0" borderId="1" xfId="0" applyNumberFormat="1" applyFont="1" applyBorder="1" applyAlignment="1">
      <alignment horizontal="center"/>
    </xf>
    <xf numFmtId="0" fontId="8" fillId="0" borderId="1" xfId="0" applyFont="1" applyBorder="1"/>
    <xf numFmtId="0" fontId="8" fillId="3" borderId="1" xfId="0" applyFont="1" applyFill="1" applyBorder="1"/>
    <xf numFmtId="8" fontId="8" fillId="3" borderId="1" xfId="0" applyNumberFormat="1" applyFont="1" applyFill="1" applyBorder="1"/>
    <xf numFmtId="164" fontId="8" fillId="2" borderId="1" xfId="0" applyNumberFormat="1" applyFont="1" applyFill="1" applyBorder="1" applyAlignment="1">
      <alignment horizontal="center"/>
    </xf>
    <xf numFmtId="0" fontId="10" fillId="0" borderId="0" xfId="0" applyFont="1" applyAlignment="1">
      <alignment vertical="center" wrapText="1"/>
    </xf>
    <xf numFmtId="0" fontId="9" fillId="5" borderId="1" xfId="0" applyFont="1" applyFill="1" applyBorder="1" applyAlignment="1">
      <alignment horizontal="center" vertical="center" wrapText="1"/>
    </xf>
    <xf numFmtId="49" fontId="9" fillId="5" borderId="1" xfId="0" applyNumberFormat="1" applyFont="1" applyFill="1" applyBorder="1" applyAlignment="1">
      <alignment horizontal="center" vertical="center" wrapText="1"/>
    </xf>
    <xf numFmtId="0" fontId="8" fillId="4" borderId="1" xfId="0" applyFont="1" applyFill="1" applyBorder="1"/>
    <xf numFmtId="8" fontId="8" fillId="4" borderId="1" xfId="0" applyNumberFormat="1" applyFont="1" applyFill="1" applyBorder="1"/>
    <xf numFmtId="0" fontId="8" fillId="2" borderId="1" xfId="0" applyFont="1" applyFill="1" applyBorder="1"/>
    <xf numFmtId="49" fontId="11" fillId="0" borderId="0" xfId="0" applyNumberFormat="1" applyFont="1" applyAlignment="1">
      <alignment horizontal="center"/>
    </xf>
    <xf numFmtId="8" fontId="11" fillId="0" borderId="3" xfId="0" applyNumberFormat="1" applyFont="1" applyBorder="1"/>
    <xf numFmtId="165" fontId="11" fillId="0" borderId="3" xfId="0" applyNumberFormat="1" applyFont="1" applyBorder="1" applyAlignment="1">
      <alignment horizontal="right"/>
    </xf>
    <xf numFmtId="164" fontId="8" fillId="2" borderId="0" xfId="0" applyNumberFormat="1" applyFont="1" applyFill="1" applyAlignment="1">
      <alignment horizontal="center"/>
    </xf>
    <xf numFmtId="0" fontId="5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49" fontId="0" fillId="0" borderId="1" xfId="0" applyNumberFormat="1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49" fontId="0" fillId="2" borderId="1" xfId="0" applyNumberFormat="1" applyFont="1" applyFill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0" fillId="2" borderId="1" xfId="0" applyFont="1" applyFill="1" applyBorder="1"/>
    <xf numFmtId="0" fontId="0" fillId="0" borderId="1" xfId="0" applyFont="1" applyBorder="1"/>
    <xf numFmtId="8" fontId="0" fillId="0" borderId="1" xfId="0" applyNumberFormat="1" applyFont="1" applyBorder="1"/>
    <xf numFmtId="0" fontId="0" fillId="2" borderId="0" xfId="0" applyFont="1" applyFill="1"/>
    <xf numFmtId="0" fontId="0" fillId="0" borderId="0" xfId="0" applyFont="1"/>
    <xf numFmtId="8" fontId="0" fillId="0" borderId="0" xfId="0" applyNumberFormat="1" applyFont="1"/>
    <xf numFmtId="14" fontId="0" fillId="0" borderId="0" xfId="0" applyNumberFormat="1" applyFont="1"/>
    <xf numFmtId="0" fontId="0" fillId="0" borderId="0" xfId="0" applyFont="1" applyAlignment="1">
      <alignment horizontal="center"/>
    </xf>
    <xf numFmtId="0" fontId="0" fillId="0" borderId="0" xfId="0" applyFont="1" applyAlignment="1">
      <alignment horizontal="center" vertical="center"/>
    </xf>
    <xf numFmtId="14" fontId="0" fillId="0" borderId="1" xfId="0" applyNumberFormat="1" applyFont="1" applyBorder="1" applyAlignment="1">
      <alignment horizontal="center"/>
    </xf>
    <xf numFmtId="0" fontId="8" fillId="3" borderId="1" xfId="0" applyFont="1" applyFill="1" applyBorder="1" applyAlignment="1">
      <alignment vertical="center"/>
    </xf>
    <xf numFmtId="14" fontId="8" fillId="0" borderId="1" xfId="0" applyNumberFormat="1" applyFont="1" applyBorder="1" applyAlignment="1">
      <alignment horizontal="center"/>
    </xf>
  </cellXfs>
  <cellStyles count="2">
    <cellStyle name="Normal" xfId="0" builtinId="0"/>
    <cellStyle name="Normal 2 2 2" xfId="1" xr:uid="{FC404DD6-CC8D-4089-8E96-48137E9E79B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478460</xdr:colOff>
      <xdr:row>3</xdr:row>
      <xdr:rowOff>34151</xdr:rowOff>
    </xdr:from>
    <xdr:to>
      <xdr:col>5</xdr:col>
      <xdr:colOff>2436158</xdr:colOff>
      <xdr:row>7</xdr:row>
      <xdr:rowOff>1905</xdr:rowOff>
    </xdr:to>
    <xdr:pic>
      <xdr:nvPicPr>
        <xdr:cNvPr id="5" name="image3.png">
          <a:extLst>
            <a:ext uri="{FF2B5EF4-FFF2-40B4-BE49-F238E27FC236}">
              <a16:creationId xmlns:a16="http://schemas.microsoft.com/office/drawing/2014/main" id="{DBCB1F69-14AC-4E64-8892-8147BF20921F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7336460" y="592951"/>
          <a:ext cx="1957698" cy="712821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77989F-CBBC-42FA-86FB-A0345C099400}">
  <sheetPr>
    <pageSetUpPr fitToPage="1"/>
  </sheetPr>
  <dimension ref="C1:K72"/>
  <sheetViews>
    <sheetView tabSelected="1" zoomScale="110" zoomScaleNormal="110" workbookViewId="0">
      <selection activeCell="K69" sqref="B1:K69"/>
    </sheetView>
  </sheetViews>
  <sheetFormatPr baseColWidth="10" defaultColWidth="10.88671875" defaultRowHeight="14.4" x14ac:dyDescent="0.3"/>
  <cols>
    <col min="3" max="3" width="15.77734375" customWidth="1"/>
    <col min="4" max="4" width="16.33203125" style="9" customWidth="1"/>
    <col min="5" max="5" width="48.5546875" customWidth="1"/>
    <col min="6" max="6" width="61.44140625" customWidth="1"/>
    <col min="7" max="7" width="16.21875" customWidth="1"/>
    <col min="8" max="8" width="13.21875" style="5" customWidth="1"/>
    <col min="9" max="9" width="17.109375" style="5" customWidth="1"/>
    <col min="10" max="10" width="15.33203125" customWidth="1"/>
    <col min="11" max="11" width="12.5546875" customWidth="1"/>
    <col min="12" max="12" width="12" customWidth="1"/>
  </cols>
  <sheetData>
    <row r="1" spans="3:11" x14ac:dyDescent="0.3">
      <c r="C1" s="3"/>
    </row>
    <row r="3" spans="3:11" x14ac:dyDescent="0.3">
      <c r="C3" s="3"/>
    </row>
    <row r="4" spans="3:11" x14ac:dyDescent="0.3">
      <c r="C4" s="3"/>
    </row>
    <row r="5" spans="3:11" x14ac:dyDescent="0.3">
      <c r="C5" s="3"/>
    </row>
    <row r="6" spans="3:11" x14ac:dyDescent="0.3">
      <c r="C6" s="3"/>
    </row>
    <row r="7" spans="3:11" x14ac:dyDescent="0.3">
      <c r="C7" s="3"/>
    </row>
    <row r="8" spans="3:11" x14ac:dyDescent="0.3">
      <c r="C8" s="3"/>
    </row>
    <row r="9" spans="3:11" ht="15.6" x14ac:dyDescent="0.3">
      <c r="C9" s="3"/>
      <c r="E9" s="46" t="s">
        <v>8</v>
      </c>
      <c r="F9" s="46"/>
      <c r="G9" s="46"/>
      <c r="H9" s="4"/>
      <c r="I9" s="4"/>
    </row>
    <row r="10" spans="3:11" ht="15.6" x14ac:dyDescent="0.3">
      <c r="C10" s="3"/>
      <c r="E10" s="46" t="s">
        <v>9</v>
      </c>
      <c r="F10" s="46"/>
      <c r="G10" s="46"/>
      <c r="H10" s="4"/>
      <c r="I10" s="4"/>
    </row>
    <row r="11" spans="3:11" ht="15.6" x14ac:dyDescent="0.3">
      <c r="C11" s="2" t="s">
        <v>7</v>
      </c>
      <c r="D11" s="10"/>
      <c r="E11" s="46" t="s">
        <v>89</v>
      </c>
      <c r="F11" s="46"/>
      <c r="G11" s="46"/>
      <c r="H11" s="4"/>
      <c r="I11" s="4"/>
    </row>
    <row r="12" spans="3:11" ht="15.6" x14ac:dyDescent="0.3">
      <c r="C12" s="2" t="s">
        <v>10</v>
      </c>
      <c r="D12" s="10"/>
      <c r="E12" s="46" t="s">
        <v>11</v>
      </c>
      <c r="F12" s="46"/>
      <c r="G12" s="46"/>
      <c r="H12" s="4"/>
      <c r="I12" s="4"/>
    </row>
    <row r="13" spans="3:11" x14ac:dyDescent="0.3">
      <c r="C13" s="2"/>
      <c r="D13" s="10"/>
      <c r="E13" s="1"/>
      <c r="F13" s="1"/>
      <c r="G13" s="1"/>
      <c r="H13" s="4"/>
      <c r="I13" s="4"/>
    </row>
    <row r="14" spans="3:11" ht="13.95" customHeight="1" x14ac:dyDescent="0.3">
      <c r="C14" s="2"/>
      <c r="D14" s="10"/>
      <c r="E14" s="1"/>
      <c r="F14" s="1"/>
      <c r="G14" s="1"/>
      <c r="H14" s="4"/>
      <c r="I14" s="4"/>
    </row>
    <row r="15" spans="3:11" s="34" customFormat="1" ht="36" x14ac:dyDescent="0.3">
      <c r="C15" s="35" t="s">
        <v>3</v>
      </c>
      <c r="D15" s="35" t="s">
        <v>4</v>
      </c>
      <c r="E15" s="35" t="s">
        <v>5</v>
      </c>
      <c r="F15" s="35" t="s">
        <v>6</v>
      </c>
      <c r="G15" s="35" t="s">
        <v>2</v>
      </c>
      <c r="H15" s="36" t="s">
        <v>14</v>
      </c>
      <c r="I15" s="36" t="s">
        <v>13</v>
      </c>
      <c r="J15" s="35" t="s">
        <v>0</v>
      </c>
      <c r="K15" s="35" t="s">
        <v>1</v>
      </c>
    </row>
    <row r="16" spans="3:11" s="13" customFormat="1" ht="13.95" customHeight="1" x14ac:dyDescent="0.3">
      <c r="C16" s="14" t="s">
        <v>15</v>
      </c>
      <c r="D16" s="15">
        <v>45756</v>
      </c>
      <c r="E16" s="14" t="s">
        <v>16</v>
      </c>
      <c r="F16" s="14" t="s">
        <v>17</v>
      </c>
      <c r="G16" s="16">
        <v>15742400</v>
      </c>
      <c r="H16" s="17" t="s">
        <v>18</v>
      </c>
      <c r="I16" s="16">
        <v>15742400</v>
      </c>
      <c r="J16" s="18">
        <v>45786</v>
      </c>
      <c r="K16" s="19" t="s">
        <v>12</v>
      </c>
    </row>
    <row r="17" spans="3:11" s="11" customFormat="1" ht="15" customHeight="1" x14ac:dyDescent="0.3">
      <c r="C17" s="20" t="s">
        <v>21</v>
      </c>
      <c r="D17" s="21">
        <v>45903</v>
      </c>
      <c r="E17" s="22" t="s">
        <v>19</v>
      </c>
      <c r="F17" s="22" t="s">
        <v>23</v>
      </c>
      <c r="G17" s="23">
        <v>1349744.87</v>
      </c>
      <c r="H17" s="24" t="s">
        <v>18</v>
      </c>
      <c r="I17" s="23">
        <v>1349744.87</v>
      </c>
      <c r="J17" s="18">
        <v>45933</v>
      </c>
      <c r="K17" s="25" t="s">
        <v>12</v>
      </c>
    </row>
    <row r="18" spans="3:11" s="11" customFormat="1" ht="15" customHeight="1" x14ac:dyDescent="0.3">
      <c r="C18" s="26" t="s">
        <v>22</v>
      </c>
      <c r="D18" s="21">
        <v>45903</v>
      </c>
      <c r="E18" s="27" t="s">
        <v>20</v>
      </c>
      <c r="F18" s="27" t="s">
        <v>24</v>
      </c>
      <c r="G18" s="28">
        <v>221749.43</v>
      </c>
      <c r="H18" s="24" t="s">
        <v>18</v>
      </c>
      <c r="I18" s="28">
        <v>221749.43</v>
      </c>
      <c r="J18" s="18">
        <v>45933</v>
      </c>
      <c r="K18" s="25" t="s">
        <v>12</v>
      </c>
    </row>
    <row r="19" spans="3:11" s="11" customFormat="1" ht="15" customHeight="1" x14ac:dyDescent="0.3">
      <c r="C19" s="26" t="s">
        <v>90</v>
      </c>
      <c r="D19" s="21">
        <v>45909</v>
      </c>
      <c r="E19" s="27" t="s">
        <v>91</v>
      </c>
      <c r="F19" s="27" t="s">
        <v>92</v>
      </c>
      <c r="G19" s="28">
        <v>4712500</v>
      </c>
      <c r="H19" s="24" t="s">
        <v>93</v>
      </c>
      <c r="I19" s="28">
        <v>4712500</v>
      </c>
      <c r="J19" s="18">
        <v>45939</v>
      </c>
      <c r="K19" s="25" t="s">
        <v>12</v>
      </c>
    </row>
    <row r="20" spans="3:11" ht="15" customHeight="1" x14ac:dyDescent="0.3">
      <c r="C20" s="30" t="s">
        <v>25</v>
      </c>
      <c r="D20" s="29">
        <v>45933</v>
      </c>
      <c r="E20" s="31" t="s">
        <v>19</v>
      </c>
      <c r="F20" s="62" t="s">
        <v>27</v>
      </c>
      <c r="G20" s="32">
        <v>1391786.41</v>
      </c>
      <c r="H20" s="48" t="s">
        <v>18</v>
      </c>
      <c r="I20" s="32">
        <v>1391786.41</v>
      </c>
      <c r="J20" s="18">
        <v>45964</v>
      </c>
      <c r="K20" s="25" t="s">
        <v>12</v>
      </c>
    </row>
    <row r="21" spans="3:11" ht="15" customHeight="1" x14ac:dyDescent="0.3">
      <c r="C21" s="30" t="s">
        <v>26</v>
      </c>
      <c r="D21" s="29">
        <v>45933</v>
      </c>
      <c r="E21" s="31" t="s">
        <v>20</v>
      </c>
      <c r="F21" s="62" t="s">
        <v>28</v>
      </c>
      <c r="G21" s="32">
        <v>217767.98</v>
      </c>
      <c r="H21" s="48" t="s">
        <v>18</v>
      </c>
      <c r="I21" s="32">
        <v>217767.98</v>
      </c>
      <c r="J21" s="18">
        <v>45964</v>
      </c>
      <c r="K21" s="49" t="s">
        <v>12</v>
      </c>
    </row>
    <row r="22" spans="3:11" ht="15" customHeight="1" x14ac:dyDescent="0.3">
      <c r="C22" s="30" t="s">
        <v>29</v>
      </c>
      <c r="D22" s="29">
        <v>45964</v>
      </c>
      <c r="E22" s="31" t="s">
        <v>20</v>
      </c>
      <c r="F22" s="31" t="s">
        <v>30</v>
      </c>
      <c r="G22" s="32">
        <v>222614.96</v>
      </c>
      <c r="H22" s="48" t="s">
        <v>18</v>
      </c>
      <c r="I22" s="32">
        <v>222614.96</v>
      </c>
      <c r="J22" s="18">
        <v>45994</v>
      </c>
      <c r="K22" s="49" t="s">
        <v>12</v>
      </c>
    </row>
    <row r="23" spans="3:11" ht="15" customHeight="1" x14ac:dyDescent="0.3">
      <c r="C23" s="30" t="s">
        <v>31</v>
      </c>
      <c r="D23" s="29">
        <v>45968</v>
      </c>
      <c r="E23" s="31" t="s">
        <v>19</v>
      </c>
      <c r="F23" s="31" t="s">
        <v>32</v>
      </c>
      <c r="G23" s="32">
        <v>1493902.48</v>
      </c>
      <c r="H23" s="48" t="s">
        <v>18</v>
      </c>
      <c r="I23" s="32">
        <v>1493902.48</v>
      </c>
      <c r="J23" s="18">
        <v>45998</v>
      </c>
      <c r="K23" s="49" t="s">
        <v>12</v>
      </c>
    </row>
    <row r="24" spans="3:11" ht="15" customHeight="1" x14ac:dyDescent="0.3">
      <c r="C24" s="30" t="s">
        <v>33</v>
      </c>
      <c r="D24" s="29">
        <v>45994</v>
      </c>
      <c r="E24" s="62" t="s">
        <v>19</v>
      </c>
      <c r="F24" s="62" t="s">
        <v>34</v>
      </c>
      <c r="G24" s="32">
        <v>1106971.28</v>
      </c>
      <c r="H24" s="48" t="s">
        <v>18</v>
      </c>
      <c r="I24" s="32">
        <v>1106971.28</v>
      </c>
      <c r="J24" s="18">
        <v>46025</v>
      </c>
      <c r="K24" s="49" t="s">
        <v>12</v>
      </c>
    </row>
    <row r="25" spans="3:11" ht="15" customHeight="1" x14ac:dyDescent="0.3">
      <c r="C25" s="30" t="s">
        <v>35</v>
      </c>
      <c r="D25" s="29">
        <v>45994</v>
      </c>
      <c r="E25" s="31" t="s">
        <v>20</v>
      </c>
      <c r="F25" s="31" t="s">
        <v>36</v>
      </c>
      <c r="G25" s="32">
        <v>221057</v>
      </c>
      <c r="H25" s="48" t="s">
        <v>18</v>
      </c>
      <c r="I25" s="32">
        <v>221057</v>
      </c>
      <c r="J25" s="18">
        <v>46025</v>
      </c>
      <c r="K25" s="49" t="s">
        <v>12</v>
      </c>
    </row>
    <row r="26" spans="3:11" ht="15" customHeight="1" x14ac:dyDescent="0.3">
      <c r="C26" s="30" t="s">
        <v>59</v>
      </c>
      <c r="D26" s="29">
        <v>46025</v>
      </c>
      <c r="E26" s="31" t="s">
        <v>19</v>
      </c>
      <c r="F26" s="62" t="s">
        <v>60</v>
      </c>
      <c r="G26" s="32">
        <v>1163229.8500000001</v>
      </c>
      <c r="H26" s="48" t="s">
        <v>18</v>
      </c>
      <c r="I26" s="32">
        <v>1163229.8500000001</v>
      </c>
      <c r="J26" s="18">
        <v>46056</v>
      </c>
      <c r="K26" s="49" t="s">
        <v>12</v>
      </c>
    </row>
    <row r="27" spans="3:11" ht="15" customHeight="1" x14ac:dyDescent="0.3">
      <c r="C27" s="30" t="s">
        <v>29</v>
      </c>
      <c r="D27" s="29">
        <v>46025</v>
      </c>
      <c r="E27" s="31" t="s">
        <v>20</v>
      </c>
      <c r="F27" s="31" t="s">
        <v>61</v>
      </c>
      <c r="G27" s="32">
        <v>221230.11</v>
      </c>
      <c r="H27" s="48" t="s">
        <v>18</v>
      </c>
      <c r="I27" s="32">
        <v>221230.11</v>
      </c>
      <c r="J27" s="18">
        <v>46056</v>
      </c>
      <c r="K27" s="49" t="s">
        <v>12</v>
      </c>
    </row>
    <row r="28" spans="3:11" s="3" customFormat="1" ht="15" customHeight="1" x14ac:dyDescent="0.3">
      <c r="C28" s="39" t="s">
        <v>37</v>
      </c>
      <c r="D28" s="33">
        <v>45965</v>
      </c>
      <c r="E28" s="37" t="s">
        <v>38</v>
      </c>
      <c r="F28" s="37" t="s">
        <v>39</v>
      </c>
      <c r="G28" s="38">
        <v>15600</v>
      </c>
      <c r="H28" s="50" t="s">
        <v>18</v>
      </c>
      <c r="I28" s="38">
        <v>15600</v>
      </c>
      <c r="J28" s="18">
        <v>45996</v>
      </c>
      <c r="K28" s="51" t="s">
        <v>12</v>
      </c>
    </row>
    <row r="29" spans="3:11" ht="15" customHeight="1" x14ac:dyDescent="0.3">
      <c r="C29" s="30" t="s">
        <v>40</v>
      </c>
      <c r="D29" s="29">
        <v>45960</v>
      </c>
      <c r="E29" s="31" t="s">
        <v>41</v>
      </c>
      <c r="F29" s="31" t="s">
        <v>42</v>
      </c>
      <c r="G29" s="32">
        <v>1844206.02</v>
      </c>
      <c r="H29" s="48" t="s">
        <v>18</v>
      </c>
      <c r="I29" s="32">
        <v>1844206.02</v>
      </c>
      <c r="J29" s="18">
        <v>45990</v>
      </c>
      <c r="K29" s="49" t="s">
        <v>12</v>
      </c>
    </row>
    <row r="30" spans="3:11" s="3" customFormat="1" ht="15" customHeight="1" x14ac:dyDescent="0.3">
      <c r="C30" s="39" t="s">
        <v>43</v>
      </c>
      <c r="D30" s="33">
        <v>46029</v>
      </c>
      <c r="E30" s="37" t="s">
        <v>44</v>
      </c>
      <c r="F30" s="37" t="s">
        <v>45</v>
      </c>
      <c r="G30" s="38">
        <v>4932.3999999999996</v>
      </c>
      <c r="H30" s="50" t="s">
        <v>18</v>
      </c>
      <c r="I30" s="38">
        <v>4932.3999999999996</v>
      </c>
      <c r="J30" s="33">
        <v>46060</v>
      </c>
      <c r="K30" s="51" t="s">
        <v>12</v>
      </c>
    </row>
    <row r="31" spans="3:11" s="3" customFormat="1" ht="15" customHeight="1" x14ac:dyDescent="0.3">
      <c r="C31" s="39" t="s">
        <v>46</v>
      </c>
      <c r="D31" s="33">
        <v>46006</v>
      </c>
      <c r="E31" s="37" t="s">
        <v>47</v>
      </c>
      <c r="F31" s="37" t="s">
        <v>48</v>
      </c>
      <c r="G31" s="38">
        <v>15281</v>
      </c>
      <c r="H31" s="50" t="s">
        <v>18</v>
      </c>
      <c r="I31" s="38">
        <v>15281</v>
      </c>
      <c r="J31" s="33">
        <v>46037</v>
      </c>
      <c r="K31" s="51" t="s">
        <v>12</v>
      </c>
    </row>
    <row r="32" spans="3:11" s="3" customFormat="1" ht="15" customHeight="1" x14ac:dyDescent="0.3">
      <c r="C32" s="39" t="s">
        <v>49</v>
      </c>
      <c r="D32" s="33">
        <v>46036</v>
      </c>
      <c r="E32" s="37" t="s">
        <v>44</v>
      </c>
      <c r="F32" s="37" t="s">
        <v>50</v>
      </c>
      <c r="G32" s="38">
        <v>12779.4</v>
      </c>
      <c r="H32" s="50" t="s">
        <v>18</v>
      </c>
      <c r="I32" s="38">
        <v>12779.4</v>
      </c>
      <c r="J32" s="33">
        <v>46067</v>
      </c>
      <c r="K32" s="51" t="s">
        <v>12</v>
      </c>
    </row>
    <row r="33" spans="3:11" s="3" customFormat="1" ht="15" customHeight="1" x14ac:dyDescent="0.3">
      <c r="C33" s="39" t="s">
        <v>51</v>
      </c>
      <c r="D33" s="33">
        <v>46037</v>
      </c>
      <c r="E33" s="37" t="s">
        <v>44</v>
      </c>
      <c r="F33" s="37" t="s">
        <v>50</v>
      </c>
      <c r="G33" s="38">
        <v>11457.8</v>
      </c>
      <c r="H33" s="50" t="s">
        <v>18</v>
      </c>
      <c r="I33" s="38">
        <v>11457.8</v>
      </c>
      <c r="J33" s="33">
        <v>46068</v>
      </c>
      <c r="K33" s="51" t="s">
        <v>12</v>
      </c>
    </row>
    <row r="34" spans="3:11" s="3" customFormat="1" ht="15" customHeight="1" x14ac:dyDescent="0.3">
      <c r="C34" s="39" t="s">
        <v>43</v>
      </c>
      <c r="D34" s="33">
        <v>46029</v>
      </c>
      <c r="E34" s="37" t="s">
        <v>44</v>
      </c>
      <c r="F34" s="37" t="s">
        <v>50</v>
      </c>
      <c r="G34" s="38">
        <v>4932.3999999999996</v>
      </c>
      <c r="H34" s="50" t="s">
        <v>18</v>
      </c>
      <c r="I34" s="38">
        <v>4932.3999999999996</v>
      </c>
      <c r="J34" s="33">
        <v>46060</v>
      </c>
      <c r="K34" s="51" t="s">
        <v>12</v>
      </c>
    </row>
    <row r="35" spans="3:11" s="3" customFormat="1" ht="15" customHeight="1" x14ac:dyDescent="0.3">
      <c r="C35" s="39" t="s">
        <v>52</v>
      </c>
      <c r="D35" s="33">
        <v>46034</v>
      </c>
      <c r="E35" s="37" t="s">
        <v>53</v>
      </c>
      <c r="F35" s="37" t="s">
        <v>50</v>
      </c>
      <c r="G35" s="38">
        <v>58115</v>
      </c>
      <c r="H35" s="50" t="s">
        <v>18</v>
      </c>
      <c r="I35" s="38">
        <v>58115</v>
      </c>
      <c r="J35" s="33">
        <v>46065</v>
      </c>
      <c r="K35" s="51" t="s">
        <v>12</v>
      </c>
    </row>
    <row r="36" spans="3:11" s="3" customFormat="1" ht="15" customHeight="1" x14ac:dyDescent="0.3">
      <c r="C36" s="39" t="s">
        <v>54</v>
      </c>
      <c r="D36" s="33">
        <v>46034</v>
      </c>
      <c r="E36" s="37" t="s">
        <v>53</v>
      </c>
      <c r="F36" s="37" t="s">
        <v>50</v>
      </c>
      <c r="G36" s="38">
        <v>46964</v>
      </c>
      <c r="H36" s="50" t="s">
        <v>18</v>
      </c>
      <c r="I36" s="38">
        <v>46964</v>
      </c>
      <c r="J36" s="33">
        <v>46065</v>
      </c>
      <c r="K36" s="51" t="s">
        <v>12</v>
      </c>
    </row>
    <row r="37" spans="3:11" s="3" customFormat="1" ht="15" customHeight="1" x14ac:dyDescent="0.3">
      <c r="C37" s="39" t="s">
        <v>55</v>
      </c>
      <c r="D37" s="33">
        <v>46034</v>
      </c>
      <c r="E37" s="37" t="s">
        <v>53</v>
      </c>
      <c r="F37" s="37" t="s">
        <v>50</v>
      </c>
      <c r="G37" s="38">
        <v>15340</v>
      </c>
      <c r="H37" s="50" t="s">
        <v>18</v>
      </c>
      <c r="I37" s="38">
        <v>15340</v>
      </c>
      <c r="J37" s="33">
        <v>46065</v>
      </c>
      <c r="K37" s="51" t="s">
        <v>12</v>
      </c>
    </row>
    <row r="38" spans="3:11" s="3" customFormat="1" ht="15" customHeight="1" x14ac:dyDescent="0.3">
      <c r="C38" s="39" t="s">
        <v>56</v>
      </c>
      <c r="D38" s="33">
        <v>45677</v>
      </c>
      <c r="E38" s="37" t="s">
        <v>57</v>
      </c>
      <c r="F38" s="37" t="s">
        <v>58</v>
      </c>
      <c r="G38" s="38">
        <v>24612.84</v>
      </c>
      <c r="H38" s="50" t="s">
        <v>18</v>
      </c>
      <c r="I38" s="38">
        <v>24612.84</v>
      </c>
      <c r="J38" s="33">
        <v>45708</v>
      </c>
      <c r="K38" s="51" t="s">
        <v>12</v>
      </c>
    </row>
    <row r="39" spans="3:11" s="3" customFormat="1" ht="15" customHeight="1" x14ac:dyDescent="0.3">
      <c r="C39" s="39" t="s">
        <v>64</v>
      </c>
      <c r="D39" s="33">
        <v>46055</v>
      </c>
      <c r="E39" s="37" t="s">
        <v>65</v>
      </c>
      <c r="F39" s="37" t="s">
        <v>66</v>
      </c>
      <c r="G39" s="38">
        <v>254000</v>
      </c>
      <c r="H39" s="50" t="s">
        <v>18</v>
      </c>
      <c r="I39" s="38">
        <v>254000</v>
      </c>
      <c r="J39" s="33">
        <v>46083</v>
      </c>
      <c r="K39" s="51" t="s">
        <v>12</v>
      </c>
    </row>
    <row r="40" spans="3:11" s="3" customFormat="1" ht="15" customHeight="1" x14ac:dyDescent="0.3">
      <c r="C40" s="39" t="s">
        <v>67</v>
      </c>
      <c r="D40" s="33">
        <v>46057</v>
      </c>
      <c r="E40" s="37" t="s">
        <v>57</v>
      </c>
      <c r="F40" s="37" t="s">
        <v>68</v>
      </c>
      <c r="G40" s="38">
        <v>25804.639999999999</v>
      </c>
      <c r="H40" s="50" t="s">
        <v>18</v>
      </c>
      <c r="I40" s="38">
        <v>25804.639999999999</v>
      </c>
      <c r="J40" s="33">
        <v>46085</v>
      </c>
      <c r="K40" s="51" t="s">
        <v>12</v>
      </c>
    </row>
    <row r="41" spans="3:11" s="3" customFormat="1" ht="15" customHeight="1" x14ac:dyDescent="0.3">
      <c r="C41" s="39" t="s">
        <v>69</v>
      </c>
      <c r="D41" s="33">
        <v>46060</v>
      </c>
      <c r="E41" s="37" t="s">
        <v>19</v>
      </c>
      <c r="F41" s="37" t="s">
        <v>70</v>
      </c>
      <c r="G41" s="38">
        <v>1213745.99</v>
      </c>
      <c r="H41" s="50" t="s">
        <v>18</v>
      </c>
      <c r="I41" s="38">
        <v>1213745.99</v>
      </c>
      <c r="J41" s="33">
        <v>46088</v>
      </c>
      <c r="K41" s="51" t="s">
        <v>12</v>
      </c>
    </row>
    <row r="42" spans="3:11" s="3" customFormat="1" ht="15" customHeight="1" x14ac:dyDescent="0.3">
      <c r="C42" s="39" t="s">
        <v>71</v>
      </c>
      <c r="D42" s="33">
        <v>46056</v>
      </c>
      <c r="E42" s="37" t="s">
        <v>20</v>
      </c>
      <c r="F42" s="37" t="s">
        <v>72</v>
      </c>
      <c r="G42" s="38">
        <v>219845.26</v>
      </c>
      <c r="H42" s="50" t="s">
        <v>18</v>
      </c>
      <c r="I42" s="38">
        <v>219845.26</v>
      </c>
      <c r="J42" s="33">
        <v>46084</v>
      </c>
      <c r="K42" s="51" t="s">
        <v>12</v>
      </c>
    </row>
    <row r="43" spans="3:11" s="3" customFormat="1" ht="15" customHeight="1" x14ac:dyDescent="0.3">
      <c r="C43" s="39" t="s">
        <v>73</v>
      </c>
      <c r="D43" s="33">
        <v>46056</v>
      </c>
      <c r="E43" s="37" t="s">
        <v>74</v>
      </c>
      <c r="F43" s="37" t="s">
        <v>75</v>
      </c>
      <c r="G43" s="38">
        <v>3402433.19</v>
      </c>
      <c r="H43" s="50" t="s">
        <v>18</v>
      </c>
      <c r="I43" s="38">
        <v>3402433.19</v>
      </c>
      <c r="J43" s="33">
        <v>46084</v>
      </c>
      <c r="K43" s="51" t="s">
        <v>12</v>
      </c>
    </row>
    <row r="44" spans="3:11" s="3" customFormat="1" ht="15" customHeight="1" x14ac:dyDescent="0.3">
      <c r="C44" s="39" t="s">
        <v>98</v>
      </c>
      <c r="D44" s="33">
        <v>46064</v>
      </c>
      <c r="E44" s="37" t="s">
        <v>38</v>
      </c>
      <c r="F44" s="37" t="s">
        <v>99</v>
      </c>
      <c r="G44" s="38">
        <v>18700</v>
      </c>
      <c r="H44" s="50" t="s">
        <v>93</v>
      </c>
      <c r="I44" s="38">
        <v>18700</v>
      </c>
      <c r="J44" s="33">
        <v>46092</v>
      </c>
      <c r="K44" s="51" t="s">
        <v>12</v>
      </c>
    </row>
    <row r="45" spans="3:11" s="3" customFormat="1" ht="15" customHeight="1" x14ac:dyDescent="0.3">
      <c r="C45" s="39" t="s">
        <v>76</v>
      </c>
      <c r="D45" s="33">
        <v>46066</v>
      </c>
      <c r="E45" s="37" t="s">
        <v>77</v>
      </c>
      <c r="F45" s="37" t="s">
        <v>78</v>
      </c>
      <c r="G45" s="38">
        <v>351606.78</v>
      </c>
      <c r="H45" s="50" t="s">
        <v>18</v>
      </c>
      <c r="I45" s="38">
        <v>351606.78</v>
      </c>
      <c r="J45" s="33">
        <v>46094</v>
      </c>
      <c r="K45" s="51" t="s">
        <v>12</v>
      </c>
    </row>
    <row r="46" spans="3:11" ht="15" customHeight="1" x14ac:dyDescent="0.3">
      <c r="C46" s="52" t="s">
        <v>79</v>
      </c>
      <c r="D46" s="33">
        <v>46073</v>
      </c>
      <c r="E46" s="53" t="s">
        <v>57</v>
      </c>
      <c r="F46" s="53" t="s">
        <v>68</v>
      </c>
      <c r="G46" s="54">
        <v>24612.84</v>
      </c>
      <c r="H46" s="50" t="s">
        <v>18</v>
      </c>
      <c r="I46" s="54">
        <v>24612.84</v>
      </c>
      <c r="J46" s="61">
        <v>46101</v>
      </c>
      <c r="K46" s="51" t="s">
        <v>12</v>
      </c>
    </row>
    <row r="47" spans="3:11" ht="15" customHeight="1" x14ac:dyDescent="0.3">
      <c r="C47" s="52" t="s">
        <v>83</v>
      </c>
      <c r="D47" s="33">
        <v>46083</v>
      </c>
      <c r="E47" s="53" t="s">
        <v>84</v>
      </c>
      <c r="F47" s="53" t="s">
        <v>85</v>
      </c>
      <c r="G47" s="54">
        <v>351606.78</v>
      </c>
      <c r="H47" s="50" t="s">
        <v>18</v>
      </c>
      <c r="I47" s="54">
        <v>351606.78</v>
      </c>
      <c r="J47" s="61">
        <v>46114</v>
      </c>
      <c r="K47" s="51" t="s">
        <v>12</v>
      </c>
    </row>
    <row r="48" spans="3:11" ht="14.4" customHeight="1" x14ac:dyDescent="0.3">
      <c r="C48" s="52" t="s">
        <v>105</v>
      </c>
      <c r="D48" s="33">
        <v>46084</v>
      </c>
      <c r="E48" s="53" t="s">
        <v>19</v>
      </c>
      <c r="F48" s="53" t="s">
        <v>106</v>
      </c>
      <c r="G48" s="54">
        <v>1229276.48</v>
      </c>
      <c r="H48" s="50" t="s">
        <v>18</v>
      </c>
      <c r="I48" s="54">
        <v>1229276.48</v>
      </c>
      <c r="J48" s="61">
        <v>46115</v>
      </c>
      <c r="K48" s="51" t="s">
        <v>12</v>
      </c>
    </row>
    <row r="49" spans="3:11" ht="14.4" customHeight="1" x14ac:dyDescent="0.3">
      <c r="C49" s="52" t="s">
        <v>109</v>
      </c>
      <c r="D49" s="33">
        <v>46084</v>
      </c>
      <c r="E49" s="53" t="s">
        <v>20</v>
      </c>
      <c r="F49" s="53" t="s">
        <v>110</v>
      </c>
      <c r="G49" s="54">
        <v>212055.46</v>
      </c>
      <c r="H49" s="50" t="s">
        <v>18</v>
      </c>
      <c r="I49" s="54">
        <v>212055.46</v>
      </c>
      <c r="J49" s="61">
        <v>46115</v>
      </c>
      <c r="K49" s="51" t="s">
        <v>12</v>
      </c>
    </row>
    <row r="50" spans="3:11" ht="15" customHeight="1" x14ac:dyDescent="0.3">
      <c r="C50" s="52" t="s">
        <v>79</v>
      </c>
      <c r="D50" s="33">
        <v>46101</v>
      </c>
      <c r="E50" s="53" t="s">
        <v>57</v>
      </c>
      <c r="F50" s="53" t="s">
        <v>68</v>
      </c>
      <c r="G50" s="54">
        <v>24612.84</v>
      </c>
      <c r="H50" s="50" t="s">
        <v>18</v>
      </c>
      <c r="I50" s="54">
        <v>24612.84</v>
      </c>
      <c r="J50" s="33">
        <v>46132</v>
      </c>
      <c r="K50" s="51" t="s">
        <v>12</v>
      </c>
    </row>
    <row r="51" spans="3:11" ht="14.4" customHeight="1" x14ac:dyDescent="0.3">
      <c r="C51" s="52" t="s">
        <v>80</v>
      </c>
      <c r="D51" s="33">
        <v>46098</v>
      </c>
      <c r="E51" s="53" t="s">
        <v>81</v>
      </c>
      <c r="F51" s="53" t="s">
        <v>82</v>
      </c>
      <c r="G51" s="54">
        <v>11800</v>
      </c>
      <c r="H51" s="50" t="s">
        <v>18</v>
      </c>
      <c r="I51" s="54">
        <v>11800</v>
      </c>
      <c r="J51" s="33">
        <v>46129</v>
      </c>
      <c r="K51" s="51" t="s">
        <v>12</v>
      </c>
    </row>
    <row r="52" spans="3:11" ht="15" customHeight="1" x14ac:dyDescent="0.3">
      <c r="C52" s="52" t="s">
        <v>83</v>
      </c>
      <c r="D52" s="33">
        <v>46083</v>
      </c>
      <c r="E52" s="53" t="s">
        <v>84</v>
      </c>
      <c r="F52" s="53" t="s">
        <v>85</v>
      </c>
      <c r="G52" s="54">
        <v>351606.78</v>
      </c>
      <c r="H52" s="50" t="s">
        <v>18</v>
      </c>
      <c r="I52" s="54">
        <v>351606.78</v>
      </c>
      <c r="J52" s="33">
        <v>46114</v>
      </c>
      <c r="K52" s="51" t="s">
        <v>12</v>
      </c>
    </row>
    <row r="53" spans="3:11" ht="15" customHeight="1" x14ac:dyDescent="0.3">
      <c r="C53" s="52" t="s">
        <v>86</v>
      </c>
      <c r="D53" s="33">
        <v>46107</v>
      </c>
      <c r="E53" s="53" t="s">
        <v>87</v>
      </c>
      <c r="F53" s="53" t="s">
        <v>88</v>
      </c>
      <c r="G53" s="54">
        <v>108560</v>
      </c>
      <c r="H53" s="50" t="s">
        <v>18</v>
      </c>
      <c r="I53" s="54">
        <v>108560</v>
      </c>
      <c r="J53" s="33">
        <v>46138</v>
      </c>
      <c r="K53" s="51" t="s">
        <v>12</v>
      </c>
    </row>
    <row r="54" spans="3:11" ht="15" customHeight="1" x14ac:dyDescent="0.3">
      <c r="C54" s="52" t="s">
        <v>94</v>
      </c>
      <c r="D54" s="33">
        <v>46081</v>
      </c>
      <c r="E54" s="53" t="s">
        <v>84</v>
      </c>
      <c r="F54" s="53" t="s">
        <v>95</v>
      </c>
      <c r="G54" s="54">
        <v>1620920.8</v>
      </c>
      <c r="H54" s="50" t="s">
        <v>18</v>
      </c>
      <c r="I54" s="54">
        <v>1620920.8</v>
      </c>
      <c r="J54" s="61">
        <v>46109</v>
      </c>
      <c r="K54" s="51" t="s">
        <v>12</v>
      </c>
    </row>
    <row r="55" spans="3:11" ht="15" customHeight="1" x14ac:dyDescent="0.3">
      <c r="C55" s="30" t="s">
        <v>104</v>
      </c>
      <c r="D55" s="63">
        <v>46113</v>
      </c>
      <c r="E55" s="31" t="s">
        <v>84</v>
      </c>
      <c r="F55" s="31" t="s">
        <v>103</v>
      </c>
      <c r="G55" s="32">
        <v>351606.78</v>
      </c>
      <c r="H55" s="50" t="s">
        <v>18</v>
      </c>
      <c r="I55" s="32">
        <v>351606.78</v>
      </c>
      <c r="J55" s="61">
        <v>46143</v>
      </c>
      <c r="K55" s="51" t="s">
        <v>12</v>
      </c>
    </row>
    <row r="56" spans="3:11" ht="15" customHeight="1" x14ac:dyDescent="0.3">
      <c r="C56" s="30" t="s">
        <v>107</v>
      </c>
      <c r="D56" s="63">
        <v>46119</v>
      </c>
      <c r="E56" s="31" t="s">
        <v>19</v>
      </c>
      <c r="F56" s="31" t="s">
        <v>108</v>
      </c>
      <c r="G56" s="32">
        <v>877189.26</v>
      </c>
      <c r="H56" s="50" t="s">
        <v>18</v>
      </c>
      <c r="I56" s="32">
        <v>877189.26</v>
      </c>
      <c r="J56" s="61">
        <v>46149</v>
      </c>
      <c r="K56" s="51" t="s">
        <v>12</v>
      </c>
    </row>
    <row r="57" spans="3:11" ht="15" customHeight="1" x14ac:dyDescent="0.3">
      <c r="C57" s="30" t="s">
        <v>111</v>
      </c>
      <c r="D57" s="63">
        <v>46115</v>
      </c>
      <c r="E57" s="31" t="s">
        <v>20</v>
      </c>
      <c r="F57" s="31" t="s">
        <v>112</v>
      </c>
      <c r="G57" s="32">
        <v>212920.99</v>
      </c>
      <c r="H57" s="50" t="s">
        <v>18</v>
      </c>
      <c r="I57" s="32">
        <v>212920.99</v>
      </c>
      <c r="J57" s="61">
        <v>46145</v>
      </c>
      <c r="K57" s="51" t="s">
        <v>12</v>
      </c>
    </row>
    <row r="58" spans="3:11" ht="15" customHeight="1" x14ac:dyDescent="0.3">
      <c r="C58" s="52" t="s">
        <v>96</v>
      </c>
      <c r="D58" s="33">
        <v>46127</v>
      </c>
      <c r="E58" s="53" t="s">
        <v>84</v>
      </c>
      <c r="F58" s="53" t="s">
        <v>97</v>
      </c>
      <c r="G58" s="54">
        <v>1656185.9</v>
      </c>
      <c r="H58" s="50" t="s">
        <v>18</v>
      </c>
      <c r="I58" s="54">
        <v>1656185.9</v>
      </c>
      <c r="J58" s="61">
        <v>46157</v>
      </c>
      <c r="K58" s="51" t="s">
        <v>12</v>
      </c>
    </row>
    <row r="59" spans="3:11" ht="15" customHeight="1" x14ac:dyDescent="0.3">
      <c r="C59" s="52" t="s">
        <v>100</v>
      </c>
      <c r="D59" s="33">
        <v>46135</v>
      </c>
      <c r="E59" s="53" t="s">
        <v>101</v>
      </c>
      <c r="F59" s="53" t="s">
        <v>102</v>
      </c>
      <c r="G59" s="54">
        <v>204140</v>
      </c>
      <c r="H59" s="50" t="s">
        <v>18</v>
      </c>
      <c r="I59" s="54">
        <v>204140</v>
      </c>
      <c r="J59" s="61">
        <v>46165</v>
      </c>
      <c r="K59" s="51" t="s">
        <v>12</v>
      </c>
    </row>
    <row r="60" spans="3:11" ht="15" customHeight="1" x14ac:dyDescent="0.3">
      <c r="C60" s="55"/>
      <c r="D60" s="43"/>
      <c r="E60" s="56"/>
      <c r="F60" s="56"/>
      <c r="G60" s="57"/>
      <c r="H60" s="4"/>
      <c r="I60" s="57"/>
      <c r="J60" s="58"/>
      <c r="K60" s="59"/>
    </row>
    <row r="61" spans="3:11" ht="14.4" customHeight="1" x14ac:dyDescent="0.3">
      <c r="C61" s="55"/>
      <c r="D61" s="60"/>
      <c r="E61" s="56"/>
      <c r="F61" s="47"/>
      <c r="G61" s="47"/>
      <c r="H61" s="4"/>
      <c r="I61" s="4"/>
      <c r="J61" s="56"/>
      <c r="K61" s="56"/>
    </row>
    <row r="62" spans="3:11" ht="15" customHeight="1" thickBot="1" x14ac:dyDescent="0.35">
      <c r="C62" s="55"/>
      <c r="D62" s="60"/>
      <c r="E62" s="56"/>
      <c r="F62" s="56"/>
      <c r="G62" s="41">
        <f>SUM(G16:G59)</f>
        <v>42842406.000000007</v>
      </c>
      <c r="H62" s="40"/>
      <c r="I62" s="42">
        <f>SUM(I16:I59)</f>
        <v>42842406.000000007</v>
      </c>
      <c r="J62" s="56"/>
      <c r="K62" s="56"/>
    </row>
    <row r="63" spans="3:11" ht="15" customHeight="1" thickTop="1" x14ac:dyDescent="0.3">
      <c r="C63" s="3"/>
      <c r="F63" s="6"/>
      <c r="G63" s="6"/>
    </row>
    <row r="64" spans="3:11" ht="15" customHeight="1" x14ac:dyDescent="0.3">
      <c r="C64" s="3"/>
      <c r="F64" s="6"/>
      <c r="G64" s="6"/>
    </row>
    <row r="65" spans="3:10" ht="15" customHeight="1" x14ac:dyDescent="0.3">
      <c r="C65" s="3"/>
      <c r="G65" s="6"/>
    </row>
    <row r="66" spans="3:10" ht="15" customHeight="1" x14ac:dyDescent="0.3"/>
    <row r="67" spans="3:10" ht="15" customHeight="1" x14ac:dyDescent="0.3">
      <c r="G67" s="1"/>
      <c r="H67"/>
      <c r="I67"/>
    </row>
    <row r="68" spans="3:10" ht="17.399999999999999" x14ac:dyDescent="0.35">
      <c r="F68" s="12"/>
      <c r="H68"/>
      <c r="I68"/>
      <c r="J68" s="7"/>
    </row>
    <row r="69" spans="3:10" ht="17.399999999999999" x14ac:dyDescent="0.35">
      <c r="E69" s="44" t="s">
        <v>62</v>
      </c>
      <c r="F69" s="44"/>
      <c r="G69" s="44"/>
      <c r="H69" s="44"/>
      <c r="I69" s="44"/>
      <c r="J69" s="7"/>
    </row>
    <row r="70" spans="3:10" ht="17.399999999999999" x14ac:dyDescent="0.35">
      <c r="E70" s="45" t="s">
        <v>63</v>
      </c>
      <c r="F70" s="45"/>
      <c r="G70" s="45"/>
      <c r="H70" s="45"/>
      <c r="I70" s="45"/>
      <c r="J70" s="7"/>
    </row>
    <row r="71" spans="3:10" ht="17.399999999999999" x14ac:dyDescent="0.35">
      <c r="F71" s="7"/>
      <c r="G71" s="7"/>
      <c r="H71" s="7"/>
      <c r="I71" s="7"/>
      <c r="J71" s="7"/>
    </row>
    <row r="72" spans="3:10" ht="17.399999999999999" x14ac:dyDescent="0.35">
      <c r="F72" s="7"/>
      <c r="G72" s="7"/>
      <c r="H72" s="8"/>
      <c r="I72" s="8"/>
      <c r="J72" s="7"/>
    </row>
  </sheetData>
  <sortState xmlns:xlrd2="http://schemas.microsoft.com/office/spreadsheetml/2017/richdata2" ref="C16:K46">
    <sortCondition sortBy="icon" ref="D32:D46"/>
  </sortState>
  <mergeCells count="7">
    <mergeCell ref="E69:I69"/>
    <mergeCell ref="E70:I70"/>
    <mergeCell ref="E9:G9"/>
    <mergeCell ref="E10:G10"/>
    <mergeCell ref="E11:G11"/>
    <mergeCell ref="E12:G12"/>
    <mergeCell ref="F61:G61"/>
  </mergeCells>
  <phoneticPr fontId="7" type="noConversion"/>
  <pageMargins left="0.7" right="0.7" top="0.75" bottom="0.75" header="0.3" footer="0.3"/>
  <pageSetup scale="4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ABRIL 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Flavia C. Abreu Peña</dc:creator>
  <cp:lastModifiedBy>Rocio Rodríguez De La Rosa</cp:lastModifiedBy>
  <cp:lastPrinted>2026-05-06T15:52:55Z</cp:lastPrinted>
  <dcterms:created xsi:type="dcterms:W3CDTF">2021-11-02T17:15:24Z</dcterms:created>
  <dcterms:modified xsi:type="dcterms:W3CDTF">2026-05-06T15:53:25Z</dcterms:modified>
</cp:coreProperties>
</file>