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6\"/>
    </mc:Choice>
  </mc:AlternateContent>
  <xr:revisionPtr revIDLastSave="0" documentId="13_ncr:1_{2DB1B13D-EB14-4DD3-9C03-D95DEA7220FE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ENERO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2" l="1"/>
  <c r="G41" i="2"/>
</calcChain>
</file>

<file path=xl/sharedStrings.xml><?xml version="1.0" encoding="utf-8"?>
<sst xmlns="http://schemas.openxmlformats.org/spreadsheetml/2006/main" count="142" uniqueCount="72">
  <si>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</si>
  <si>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</si>
  <si>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</si>
  <si>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</si>
  <si>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</si>
  <si>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</si>
  <si>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</si>
  <si>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</si>
  <si>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</si>
  <si>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</si>
  <si>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</si>
  <si>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</si>
  <si>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</si>
  <si>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Monto Pendiente</t>
  </si>
  <si>
    <t>Monto Pagado</t>
  </si>
  <si>
    <t>E450000000069</t>
  </si>
  <si>
    <t>IQTEK SOLUTIONS</t>
  </si>
  <si>
    <t>SALDO SMART CAMPUS</t>
  </si>
  <si>
    <t>0.00</t>
  </si>
  <si>
    <t>CENTROS DEL CARIBE SAS</t>
  </si>
  <si>
    <t>OPERADORA CENTROS DEL CARIBE SAS</t>
  </si>
  <si>
    <t>E450000000331</t>
  </si>
  <si>
    <t>E450000000470</t>
  </si>
  <si>
    <t>ALQUILER LOCAL SEPTIEMBRE 2025</t>
  </si>
  <si>
    <t>MANTENIMIENTO SEPTIEMBRE 2025</t>
  </si>
  <si>
    <t>E450000000354</t>
  </si>
  <si>
    <t>E450000000490</t>
  </si>
  <si>
    <t>ALQUILER LOCAL OCTUBRE 2025</t>
  </si>
  <si>
    <t>MANTENIMIENTO OCTUBRE 2025</t>
  </si>
  <si>
    <t>E450000000366</t>
  </si>
  <si>
    <t>MANTENIMIENTO NOVIEMBRE 2025</t>
  </si>
  <si>
    <t>E450000000510</t>
  </si>
  <si>
    <t>ALQUILER LOCAL NOVIEMBRE 2025</t>
  </si>
  <si>
    <t>E450000000378</t>
  </si>
  <si>
    <t>ALQUILER LOCAL DICIEMBRE 2025</t>
  </si>
  <si>
    <t>E450000000530</t>
  </si>
  <si>
    <t>MANTENIMIENTO DICIEMBRE 2025</t>
  </si>
  <si>
    <t>B1500003570</t>
  </si>
  <si>
    <t>INSTITUTO CULTURAL DOMINICO AMERICANO INC</t>
  </si>
  <si>
    <t>INSCRIPCION EN EL PROGRAMA DE INGLES CICLO 04/2025</t>
  </si>
  <si>
    <t>E450000008737</t>
  </si>
  <si>
    <t>SEGUROS RESERVAS</t>
  </si>
  <si>
    <t>SEGURO TODO RIESGO</t>
  </si>
  <si>
    <t>B1500000051</t>
  </si>
  <si>
    <t>RAMON ANIBAL GUZMAN</t>
  </si>
  <si>
    <t>SERVICIOS DE NOTARIZACION</t>
  </si>
  <si>
    <t>B1500000394</t>
  </si>
  <si>
    <t>JORGE ELIZARDO MATOS DE LA CRUZ</t>
  </si>
  <si>
    <t>SERVICIOS DE REDACCION Y NOTARIZACION</t>
  </si>
  <si>
    <t>B1500000397</t>
  </si>
  <si>
    <t xml:space="preserve">               INFORME  DE CUENTAS POR PAGAR  AL 31/01/2026</t>
  </si>
  <si>
    <t>B1500003949</t>
  </si>
  <si>
    <t>COMERCIAL DANIEL LUCIONO P SRL</t>
  </si>
  <si>
    <t>MANTENIMIENTO VEHICULO</t>
  </si>
  <si>
    <t>B1500000492</t>
  </si>
  <si>
    <t>GRUPO EMPRESARIAL SALEX SRL</t>
  </si>
  <si>
    <t>IMPRECION CERTIFICADOS NORTIC</t>
  </si>
  <si>
    <t>B1500003950</t>
  </si>
  <si>
    <t>MANTENIMIENTO DE VEHICULO</t>
  </si>
  <si>
    <t>B1500003951</t>
  </si>
  <si>
    <t>B1500002841</t>
  </si>
  <si>
    <t>AUTO SAID</t>
  </si>
  <si>
    <t>B1500002842</t>
  </si>
  <si>
    <t>B1500002843</t>
  </si>
  <si>
    <t>E450000000037</t>
  </si>
  <si>
    <t>ELECTROM SAS</t>
  </si>
  <si>
    <t>MANTENIMIENTO PLANTA ELECTRICA DATACENTER</t>
  </si>
  <si>
    <t>E450000000391</t>
  </si>
  <si>
    <t>ALQUILER LOCAL ENERO 2026</t>
  </si>
  <si>
    <t>MANTENIMIENTO ENERO 2026</t>
  </si>
  <si>
    <t>Licdo.RAFAEL MELO</t>
  </si>
  <si>
    <t>Director Interino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</si>
</sst>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0" borderId="7" xfId="0" applyBorder="1"/>
    <xf numFmtId="0" fontId="3" fillId="2" borderId="0" xfId="0" applyFont="1" applyFill="1"/>
    <xf numFmtId="0" fontId="8" fillId="0" borderId="3" xfId="0" applyFont="1" applyBorder="1"/>
    <xf numFmtId="0" fontId="8" fillId="3" borderId="3" xfId="0" applyFont="1" applyFill="1" applyBorder="1"/>
    <xf numFmtId="8" fontId="8" fillId="3" borderId="3" xfId="0" applyNumberFormat="1" applyFont="1" applyFill="1" applyBorder="1"/>
    <xf numFmtId="0" fontId="8" fillId="0" borderId="4" xfId="0" applyFont="1" applyBorder="1"/>
    <xf numFmtId="0" fontId="8" fillId="3" borderId="4" xfId="0" applyFont="1" applyFill="1" applyBorder="1"/>
    <xf numFmtId="0" fontId="8" fillId="3" borderId="4" xfId="0" applyFont="1" applyFill="1" applyBorder="1" applyAlignment="1">
      <alignment vertical="center"/>
    </xf>
    <xf numFmtId="8" fontId="8" fillId="3" borderId="4" xfId="0" applyNumberFormat="1" applyFont="1" applyFill="1" applyBorder="1"/>
    <xf numFmtId="0" fontId="8" fillId="0" borderId="5" xfId="0" applyFont="1" applyBorder="1"/>
    <xf numFmtId="164" fontId="8" fillId="0" borderId="4" xfId="0" applyNumberFormat="1" applyFont="1" applyBorder="1" applyAlignment="1">
      <alignment horizontal="center"/>
    </xf>
    <xf numFmtId="0" fontId="8" fillId="2" borderId="3" xfId="0" applyFont="1" applyFill="1" applyBorder="1"/>
    <xf numFmtId="164" fontId="8" fillId="2" borderId="3" xfId="0" applyNumberFormat="1" applyFont="1" applyFill="1" applyBorder="1" applyAlignment="1">
      <alignment horizontal="center"/>
    </xf>
    <xf numFmtId="0" fontId="8" fillId="4" borderId="3" xfId="0" applyFont="1" applyFill="1" applyBorder="1"/>
    <xf numFmtId="8" fontId="8" fillId="4" borderId="3" xfId="0" applyNumberFormat="1" applyFont="1" applyFill="1" applyBorder="1"/>
    <xf numFmtId="0" fontId="8" fillId="2" borderId="4" xfId="0" applyFont="1" applyFill="1" applyBorder="1"/>
    <xf numFmtId="164" fontId="8" fillId="2" borderId="4" xfId="0" applyNumberFormat="1" applyFont="1" applyFill="1" applyBorder="1" applyAlignment="1">
      <alignment horizontal="center"/>
    </xf>
    <xf numFmtId="0" fontId="8" fillId="4" borderId="4" xfId="0" applyFont="1" applyFill="1" applyBorder="1"/>
    <xf numFmtId="0" fontId="8" fillId="4" borderId="8" xfId="0" applyFont="1" applyFill="1" applyBorder="1"/>
    <xf numFmtId="8" fontId="8" fillId="4" borderId="9" xfId="0" applyNumberFormat="1" applyFont="1" applyFill="1" applyBorder="1"/>
    <xf numFmtId="0" fontId="8" fillId="4" borderId="10" xfId="0" applyFont="1" applyFill="1" applyBorder="1"/>
    <xf numFmtId="8" fontId="8" fillId="4" borderId="11" xfId="0" applyNumberFormat="1" applyFont="1" applyFill="1" applyBorder="1"/>
    <xf numFmtId="8" fontId="8" fillId="4" borderId="12" xfId="0" applyNumberFormat="1" applyFont="1" applyFill="1" applyBorder="1"/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8" fontId="3" fillId="4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8" fontId="3" fillId="3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/>
    <xf numFmtId="8" fontId="3" fillId="3" borderId="1" xfId="0" applyNumberFormat="1" applyFont="1" applyFill="1" applyBorder="1"/>
    <xf numFmtId="164" fontId="8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5" xfId="0" applyFont="1" applyFill="1" applyBorder="1"/>
    <xf numFmtId="8" fontId="8" fillId="3" borderId="6" xfId="0" applyNumberFormat="1" applyFont="1" applyFill="1" applyBorder="1"/>
    <xf numFmtId="0" fontId="8" fillId="0" borderId="1" xfId="0" applyFont="1" applyBorder="1"/>
    <xf numFmtId="0" fontId="8" fillId="3" borderId="1" xfId="0" applyFont="1" applyFill="1" applyBorder="1"/>
    <xf numFmtId="8" fontId="8" fillId="3" borderId="1" xfId="0" applyNumberFormat="1" applyFont="1" applyFill="1" applyBorder="1"/>
    <xf numFmtId="0" fontId="8" fillId="3" borderId="3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8" fillId="4" borderId="4" xfId="0" applyNumberFormat="1" applyFont="1" applyFill="1" applyBorder="1"/>
    <xf numFmtId="0" fontId="1" fillId="2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8" fontId="1" fillId="0" borderId="2" xfId="0" applyNumberFormat="1" applyFont="1" applyBorder="1"/>
    <xf numFmtId="49" fontId="1" fillId="0" borderId="1" xfId="0" applyNumberFormat="1" applyFont="1" applyBorder="1" applyAlignment="1">
      <alignment horizontal="center"/>
    </xf>
    <xf numFmtId="8" fontId="1" fillId="0" borderId="2" xfId="0" applyNumberFormat="1" applyFont="1" applyBorder="1" applyAlignment="1">
      <alignment horizontal="right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334526</xdr:colOff>
      <xdr:row>3</xdr:row>
      <xdr:rowOff>76484</xdr:rowOff>
    </xdr:from>
    <xdr:to>
      <xdr:col>5</xdr:col>
      <xdr:colOff>2292224</xdr:colOff>
      <xdr:row>7</xdr:row>
      <xdr:rowOff>44238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66944" y="616811"/>
          <a:ext cx="1957698" cy="68819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53"/>
  <sheetViews>
    <sheetView tabSelected="1" zoomScaleNormal="100" workbookViewId="0">
      <selection activeCell="K51" sqref="B1:K51"/>
    </sheetView>
  </sheetViews>
  <sheetFormatPr baseColWidth="10" defaultColWidth="10.88671875" defaultRowHeight="14.4" x14ac:dyDescent="0.3"/>
  <cols>
    <col min="3" max="3" width="17.33203125" customWidth="1"/>
    <col min="4" max="4" width="18.21875" style="9" customWidth="1"/>
    <col min="5" max="5" width="42.6640625" customWidth="1"/>
    <col min="6" max="6" width="53.21875" customWidth="1"/>
    <col min="7" max="7" width="16.21875" customWidth="1"/>
    <col min="8" max="8" width="13.21875" style="5" customWidth="1"/>
    <col min="9" max="9" width="17.109375" style="5" customWidth="1"/>
    <col min="10" max="10" width="15.33203125" customWidth="1"/>
    <col min="11" max="11" width="12.5546875" customWidth="1"/>
    <col min="12" max="12" width="12" customWidth="1"/>
  </cols>
  <sheetData>
    <row r="1" spans="3:11" x14ac:dyDescent="0.3">
      <c r="C1" s="3"/>
    </row>
    <row r="3" spans="3:11" x14ac:dyDescent="0.3">
      <c r="C3" s="3"/>
    </row>
    <row r="4" spans="3:11" x14ac:dyDescent="0.3">
      <c r="C4" s="3"/>
    </row>
    <row r="5" spans="3:11" x14ac:dyDescent="0.3">
      <c r="C5" s="3"/>
    </row>
    <row r="6" spans="3:11" x14ac:dyDescent="0.3">
      <c r="C6" s="3"/>
    </row>
    <row r="7" spans="3:11" x14ac:dyDescent="0.3">
      <c r="C7" s="3"/>
    </row>
    <row r="8" spans="3:11" x14ac:dyDescent="0.3">
      <c r="C8" s="3"/>
    </row>
    <row r="9" spans="3:11" ht="15.6" x14ac:dyDescent="0.3">
      <c r="C9" s="3"/>
      <c r="E9" s="73" t="s">
        <v>8</v>
      </c>
      <c r="F9" s="73"/>
      <c r="G9" s="73"/>
      <c r="H9" s="4"/>
      <c r="I9" s="4"/>
    </row>
    <row r="10" spans="3:11" ht="15.6" x14ac:dyDescent="0.3">
      <c r="C10" s="3"/>
      <c r="E10" s="73" t="s">
        <v>9</v>
      </c>
      <c r="F10" s="73"/>
      <c r="G10" s="73"/>
      <c r="H10" s="4"/>
      <c r="I10" s="4"/>
    </row>
    <row r="11" spans="3:11" ht="15.6" x14ac:dyDescent="0.3">
      <c r="C11" s="2" t="s">
        <v>7</v>
      </c>
      <c r="D11" s="10"/>
      <c r="E11" s="73" t="s">
        <v>50</v>
      </c>
      <c r="F11" s="73"/>
      <c r="G11" s="73"/>
      <c r="H11" s="4"/>
      <c r="I11" s="4"/>
    </row>
    <row r="12" spans="3:11" ht="15.6" x14ac:dyDescent="0.3">
      <c r="C12" s="2" t="s">
        <v>10</v>
      </c>
      <c r="D12" s="10"/>
      <c r="E12" s="73" t="s">
        <v>11</v>
      </c>
      <c r="F12" s="73"/>
      <c r="G12" s="73"/>
      <c r="H12" s="4"/>
      <c r="I12" s="4"/>
    </row>
    <row r="13" spans="3:11" x14ac:dyDescent="0.3">
      <c r="C13" s="2"/>
      <c r="D13" s="10"/>
      <c r="E13" s="1"/>
      <c r="F13" s="1"/>
      <c r="G13" s="1"/>
      <c r="H13" s="4"/>
      <c r="I13" s="4"/>
    </row>
    <row r="14" spans="3:11" ht="13.95" customHeight="1" x14ac:dyDescent="0.3">
      <c r="C14" s="2"/>
      <c r="D14" s="10"/>
      <c r="E14" s="1"/>
      <c r="F14" s="1"/>
      <c r="G14" s="1"/>
      <c r="H14" s="4"/>
      <c r="I14" s="4"/>
    </row>
    <row r="15" spans="3:11" s="69" customFormat="1" ht="36" x14ac:dyDescent="0.3">
      <c r="C15" s="75" t="s">
        <v>3</v>
      </c>
      <c r="D15" s="75" t="s">
        <v>4</v>
      </c>
      <c r="E15" s="75" t="s">
        <v>5</v>
      </c>
      <c r="F15" s="75" t="s">
        <v>6</v>
      </c>
      <c r="G15" s="75" t="s">
        <v>2</v>
      </c>
      <c r="H15" s="76" t="s">
        <v>14</v>
      </c>
      <c r="I15" s="76" t="s">
        <v>13</v>
      </c>
      <c r="J15" s="75" t="s">
        <v>0</v>
      </c>
      <c r="K15" s="75" t="s">
        <v>1</v>
      </c>
    </row>
    <row r="16" spans="3:11" s="13" customFormat="1" ht="13.95" customHeight="1" x14ac:dyDescent="0.3">
      <c r="C16" s="35" t="s">
        <v>15</v>
      </c>
      <c r="D16" s="36">
        <v>45756</v>
      </c>
      <c r="E16" s="35" t="s">
        <v>16</v>
      </c>
      <c r="F16" s="35" t="s">
        <v>17</v>
      </c>
      <c r="G16" s="37">
        <v>15742400</v>
      </c>
      <c r="H16" s="38" t="s">
        <v>18</v>
      </c>
      <c r="I16" s="37">
        <v>15742400</v>
      </c>
      <c r="J16" s="39">
        <v>45786</v>
      </c>
      <c r="K16" s="40" t="s">
        <v>12</v>
      </c>
    </row>
    <row r="17" spans="3:11" s="11" customFormat="1" ht="15" customHeight="1" x14ac:dyDescent="0.3">
      <c r="C17" s="41" t="s">
        <v>21</v>
      </c>
      <c r="D17" s="42">
        <v>45903</v>
      </c>
      <c r="E17" s="43" t="s">
        <v>19</v>
      </c>
      <c r="F17" s="43" t="s">
        <v>23</v>
      </c>
      <c r="G17" s="44">
        <v>1349744.87</v>
      </c>
      <c r="H17" s="45" t="s">
        <v>18</v>
      </c>
      <c r="I17" s="44">
        <v>1349744.87</v>
      </c>
      <c r="J17" s="39">
        <v>45933</v>
      </c>
      <c r="K17" s="46" t="s">
        <v>12</v>
      </c>
    </row>
    <row r="18" spans="3:11" s="11" customFormat="1" ht="15" customHeight="1" x14ac:dyDescent="0.3">
      <c r="C18" s="47" t="s">
        <v>22</v>
      </c>
      <c r="D18" s="42">
        <v>45903</v>
      </c>
      <c r="E18" s="48" t="s">
        <v>20</v>
      </c>
      <c r="F18" s="48" t="s">
        <v>24</v>
      </c>
      <c r="G18" s="49">
        <v>221749.43</v>
      </c>
      <c r="H18" s="45" t="s">
        <v>18</v>
      </c>
      <c r="I18" s="49">
        <v>221749.43</v>
      </c>
      <c r="J18" s="39">
        <v>45933</v>
      </c>
      <c r="K18" s="46" t="s">
        <v>12</v>
      </c>
    </row>
    <row r="19" spans="3:11" ht="15" customHeight="1" x14ac:dyDescent="0.3">
      <c r="C19" s="17" t="s">
        <v>25</v>
      </c>
      <c r="D19" s="50">
        <v>45933</v>
      </c>
      <c r="E19" s="18" t="s">
        <v>19</v>
      </c>
      <c r="F19" s="19" t="s">
        <v>27</v>
      </c>
      <c r="G19" s="20">
        <v>1391786.41</v>
      </c>
      <c r="H19" s="51" t="s">
        <v>18</v>
      </c>
      <c r="I19" s="20">
        <v>1391786.41</v>
      </c>
      <c r="J19" s="39">
        <v>45964</v>
      </c>
      <c r="K19" s="52" t="s">
        <v>12</v>
      </c>
    </row>
    <row r="20" spans="3:11" ht="15" customHeight="1" x14ac:dyDescent="0.3">
      <c r="C20" s="17" t="s">
        <v>26</v>
      </c>
      <c r="D20" s="50">
        <v>45933</v>
      </c>
      <c r="E20" s="53" t="s">
        <v>20</v>
      </c>
      <c r="F20" s="19" t="s">
        <v>28</v>
      </c>
      <c r="G20" s="54">
        <v>217767.98</v>
      </c>
      <c r="H20" s="51" t="s">
        <v>18</v>
      </c>
      <c r="I20" s="54">
        <v>217767.98</v>
      </c>
      <c r="J20" s="39">
        <v>45964</v>
      </c>
      <c r="K20" s="52" t="s">
        <v>12</v>
      </c>
    </row>
    <row r="21" spans="3:11" ht="15" customHeight="1" x14ac:dyDescent="0.3">
      <c r="C21" s="55" t="s">
        <v>29</v>
      </c>
      <c r="D21" s="50">
        <v>45964</v>
      </c>
      <c r="E21" s="56" t="s">
        <v>20</v>
      </c>
      <c r="F21" s="56" t="s">
        <v>30</v>
      </c>
      <c r="G21" s="57">
        <v>222614.96</v>
      </c>
      <c r="H21" s="51" t="s">
        <v>18</v>
      </c>
      <c r="I21" s="57">
        <v>222614.96</v>
      </c>
      <c r="J21" s="39">
        <v>45994</v>
      </c>
      <c r="K21" s="52" t="s">
        <v>12</v>
      </c>
    </row>
    <row r="22" spans="3:11" ht="15" customHeight="1" x14ac:dyDescent="0.3">
      <c r="C22" s="55" t="s">
        <v>31</v>
      </c>
      <c r="D22" s="50">
        <v>45968</v>
      </c>
      <c r="E22" s="56" t="s">
        <v>19</v>
      </c>
      <c r="F22" s="56" t="s">
        <v>32</v>
      </c>
      <c r="G22" s="57">
        <v>1493902.48</v>
      </c>
      <c r="H22" s="51" t="s">
        <v>18</v>
      </c>
      <c r="I22" s="57">
        <v>1493902.48</v>
      </c>
      <c r="J22" s="39">
        <v>45998</v>
      </c>
      <c r="K22" s="52" t="s">
        <v>12</v>
      </c>
    </row>
    <row r="23" spans="3:11" ht="15" customHeight="1" x14ac:dyDescent="0.3">
      <c r="C23" s="17" t="s">
        <v>33</v>
      </c>
      <c r="D23" s="50">
        <v>45994</v>
      </c>
      <c r="E23" s="58" t="s">
        <v>19</v>
      </c>
      <c r="F23" s="19" t="s">
        <v>34</v>
      </c>
      <c r="G23" s="54">
        <v>1106971.28</v>
      </c>
      <c r="H23" s="51" t="s">
        <v>18</v>
      </c>
      <c r="I23" s="54">
        <v>1106971.28</v>
      </c>
      <c r="J23" s="39">
        <v>46025</v>
      </c>
      <c r="K23" s="52" t="s">
        <v>12</v>
      </c>
    </row>
    <row r="24" spans="3:11" ht="15" customHeight="1" x14ac:dyDescent="0.3">
      <c r="C24" s="17" t="s">
        <v>35</v>
      </c>
      <c r="D24" s="50">
        <v>45994</v>
      </c>
      <c r="E24" s="53" t="s">
        <v>20</v>
      </c>
      <c r="F24" s="18" t="s">
        <v>36</v>
      </c>
      <c r="G24" s="54">
        <v>221057</v>
      </c>
      <c r="H24" s="51" t="s">
        <v>18</v>
      </c>
      <c r="I24" s="54">
        <v>221057</v>
      </c>
      <c r="J24" s="39">
        <v>46025</v>
      </c>
      <c r="K24" s="52" t="s">
        <v>12</v>
      </c>
    </row>
    <row r="25" spans="3:11" ht="15" customHeight="1" x14ac:dyDescent="0.3">
      <c r="C25" s="17" t="s">
        <v>67</v>
      </c>
      <c r="D25" s="22">
        <v>46082</v>
      </c>
      <c r="E25" s="18" t="s">
        <v>19</v>
      </c>
      <c r="F25" s="19" t="s">
        <v>68</v>
      </c>
      <c r="G25" s="20">
        <v>1163229.8500000001</v>
      </c>
      <c r="H25" s="51" t="s">
        <v>18</v>
      </c>
      <c r="I25" s="20">
        <v>1163229.8500000001</v>
      </c>
      <c r="J25" s="39">
        <v>46056</v>
      </c>
      <c r="K25" s="52" t="s">
        <v>12</v>
      </c>
    </row>
    <row r="26" spans="3:11" ht="15" customHeight="1" x14ac:dyDescent="0.3">
      <c r="C26" s="21" t="s">
        <v>29</v>
      </c>
      <c r="D26" s="22">
        <v>46082</v>
      </c>
      <c r="E26" s="18" t="s">
        <v>20</v>
      </c>
      <c r="F26" s="18" t="s">
        <v>69</v>
      </c>
      <c r="G26" s="20">
        <v>221230.11</v>
      </c>
      <c r="H26" s="51" t="s">
        <v>18</v>
      </c>
      <c r="I26" s="20">
        <v>221230.11</v>
      </c>
      <c r="J26" s="39">
        <v>46056</v>
      </c>
      <c r="K26" s="52" t="s">
        <v>12</v>
      </c>
    </row>
    <row r="27" spans="3:11" s="3" customFormat="1" ht="15" customHeight="1" x14ac:dyDescent="0.3">
      <c r="C27" s="23" t="s">
        <v>37</v>
      </c>
      <c r="D27" s="59">
        <v>45965</v>
      </c>
      <c r="E27" s="25" t="s">
        <v>38</v>
      </c>
      <c r="F27" s="25" t="s">
        <v>39</v>
      </c>
      <c r="G27" s="26">
        <v>15600</v>
      </c>
      <c r="H27" s="60" t="s">
        <v>18</v>
      </c>
      <c r="I27" s="26">
        <v>15600</v>
      </c>
      <c r="J27" s="39">
        <v>45996</v>
      </c>
      <c r="K27" s="61" t="s">
        <v>12</v>
      </c>
    </row>
    <row r="28" spans="3:11" ht="15" customHeight="1" x14ac:dyDescent="0.3">
      <c r="C28" s="14" t="s">
        <v>40</v>
      </c>
      <c r="D28" s="50">
        <v>45960</v>
      </c>
      <c r="E28" s="15" t="s">
        <v>41</v>
      </c>
      <c r="F28" s="15" t="s">
        <v>42</v>
      </c>
      <c r="G28" s="16">
        <v>1844206.02</v>
      </c>
      <c r="H28" s="51" t="s">
        <v>18</v>
      </c>
      <c r="I28" s="16">
        <v>1844206.02</v>
      </c>
      <c r="J28" s="39">
        <v>45990</v>
      </c>
      <c r="K28" s="52" t="s">
        <v>12</v>
      </c>
    </row>
    <row r="29" spans="3:11" s="3" customFormat="1" ht="14.4" customHeight="1" x14ac:dyDescent="0.3">
      <c r="C29" s="23" t="s">
        <v>43</v>
      </c>
      <c r="D29" s="59">
        <v>46006</v>
      </c>
      <c r="E29" s="25" t="s">
        <v>44</v>
      </c>
      <c r="F29" s="25" t="s">
        <v>45</v>
      </c>
      <c r="G29" s="26">
        <v>75520</v>
      </c>
      <c r="H29" s="60" t="s">
        <v>18</v>
      </c>
      <c r="I29" s="26">
        <v>75520</v>
      </c>
      <c r="J29" s="39">
        <v>45672</v>
      </c>
      <c r="K29" s="61" t="s">
        <v>12</v>
      </c>
    </row>
    <row r="30" spans="3:11" s="3" customFormat="1" ht="15" customHeight="1" x14ac:dyDescent="0.3">
      <c r="C30" s="23" t="s">
        <v>46</v>
      </c>
      <c r="D30" s="59">
        <v>45989</v>
      </c>
      <c r="E30" s="25" t="s">
        <v>47</v>
      </c>
      <c r="F30" s="25" t="s">
        <v>48</v>
      </c>
      <c r="G30" s="26">
        <v>151040</v>
      </c>
      <c r="H30" s="60" t="s">
        <v>18</v>
      </c>
      <c r="I30" s="26">
        <v>151040</v>
      </c>
      <c r="J30" s="39">
        <v>46018</v>
      </c>
      <c r="K30" s="61" t="s">
        <v>12</v>
      </c>
    </row>
    <row r="31" spans="3:11" s="3" customFormat="1" ht="15" customHeight="1" x14ac:dyDescent="0.3">
      <c r="C31" s="27" t="s">
        <v>49</v>
      </c>
      <c r="D31" s="59">
        <v>45999</v>
      </c>
      <c r="E31" s="29" t="s">
        <v>47</v>
      </c>
      <c r="F31" s="29" t="s">
        <v>48</v>
      </c>
      <c r="G31" s="62">
        <v>107380</v>
      </c>
      <c r="H31" s="60" t="s">
        <v>18</v>
      </c>
      <c r="I31" s="62">
        <v>107380</v>
      </c>
      <c r="J31" s="39">
        <v>46029</v>
      </c>
      <c r="K31" s="61" t="s">
        <v>12</v>
      </c>
    </row>
    <row r="32" spans="3:11" s="3" customFormat="1" ht="15" customHeight="1" x14ac:dyDescent="0.3">
      <c r="C32" s="23" t="s">
        <v>51</v>
      </c>
      <c r="D32" s="24">
        <v>46029</v>
      </c>
      <c r="E32" s="25" t="s">
        <v>52</v>
      </c>
      <c r="F32" s="25" t="s">
        <v>53</v>
      </c>
      <c r="G32" s="26">
        <v>4932.3999999999996</v>
      </c>
      <c r="H32" s="60" t="s">
        <v>18</v>
      </c>
      <c r="I32" s="26">
        <v>4932.3999999999996</v>
      </c>
      <c r="J32" s="24">
        <v>46060</v>
      </c>
      <c r="K32" s="61" t="s">
        <v>12</v>
      </c>
    </row>
    <row r="33" spans="3:11" s="3" customFormat="1" ht="15" customHeight="1" x14ac:dyDescent="0.3">
      <c r="C33" s="27" t="s">
        <v>54</v>
      </c>
      <c r="D33" s="28">
        <v>46006</v>
      </c>
      <c r="E33" s="29" t="s">
        <v>55</v>
      </c>
      <c r="F33" s="25" t="s">
        <v>56</v>
      </c>
      <c r="G33" s="26">
        <v>15281</v>
      </c>
      <c r="H33" s="60" t="s">
        <v>18</v>
      </c>
      <c r="I33" s="26">
        <v>15281</v>
      </c>
      <c r="J33" s="28">
        <v>46037</v>
      </c>
      <c r="K33" s="61" t="s">
        <v>12</v>
      </c>
    </row>
    <row r="34" spans="3:11" s="3" customFormat="1" ht="15" customHeight="1" x14ac:dyDescent="0.3">
      <c r="C34" s="23" t="s">
        <v>57</v>
      </c>
      <c r="D34" s="24">
        <v>46036</v>
      </c>
      <c r="E34" s="25" t="s">
        <v>52</v>
      </c>
      <c r="F34" s="30" t="s">
        <v>58</v>
      </c>
      <c r="G34" s="31">
        <v>12779.4</v>
      </c>
      <c r="H34" s="60" t="s">
        <v>18</v>
      </c>
      <c r="I34" s="31">
        <v>12779.4</v>
      </c>
      <c r="J34" s="24">
        <v>46067</v>
      </c>
      <c r="K34" s="61" t="s">
        <v>12</v>
      </c>
    </row>
    <row r="35" spans="3:11" s="3" customFormat="1" ht="15" customHeight="1" x14ac:dyDescent="0.3">
      <c r="C35" s="23" t="s">
        <v>59</v>
      </c>
      <c r="D35" s="24">
        <v>46037</v>
      </c>
      <c r="E35" s="25" t="s">
        <v>52</v>
      </c>
      <c r="F35" s="30" t="s">
        <v>58</v>
      </c>
      <c r="G35" s="31">
        <v>11457.8</v>
      </c>
      <c r="H35" s="60" t="s">
        <v>18</v>
      </c>
      <c r="I35" s="31">
        <v>11457.8</v>
      </c>
      <c r="J35" s="24">
        <v>46068</v>
      </c>
      <c r="K35" s="61" t="s">
        <v>12</v>
      </c>
    </row>
    <row r="36" spans="3:11" s="3" customFormat="1" ht="15" customHeight="1" x14ac:dyDescent="0.3">
      <c r="C36" s="23" t="s">
        <v>51</v>
      </c>
      <c r="D36" s="24">
        <v>46029</v>
      </c>
      <c r="E36" s="25" t="s">
        <v>52</v>
      </c>
      <c r="F36" s="30" t="s">
        <v>58</v>
      </c>
      <c r="G36" s="31">
        <v>4932.3999999999996</v>
      </c>
      <c r="H36" s="60" t="s">
        <v>18</v>
      </c>
      <c r="I36" s="31">
        <v>4932.3999999999996</v>
      </c>
      <c r="J36" s="24">
        <v>46060</v>
      </c>
      <c r="K36" s="61" t="s">
        <v>12</v>
      </c>
    </row>
    <row r="37" spans="3:11" s="3" customFormat="1" ht="15" customHeight="1" x14ac:dyDescent="0.3">
      <c r="C37" s="23" t="s">
        <v>60</v>
      </c>
      <c r="D37" s="24">
        <v>46034</v>
      </c>
      <c r="E37" s="25" t="s">
        <v>61</v>
      </c>
      <c r="F37" s="30" t="s">
        <v>58</v>
      </c>
      <c r="G37" s="31">
        <v>58115</v>
      </c>
      <c r="H37" s="60" t="s">
        <v>18</v>
      </c>
      <c r="I37" s="31">
        <v>58115</v>
      </c>
      <c r="J37" s="24">
        <v>46065</v>
      </c>
      <c r="K37" s="61" t="s">
        <v>12</v>
      </c>
    </row>
    <row r="38" spans="3:11" s="3" customFormat="1" ht="15" customHeight="1" x14ac:dyDescent="0.3">
      <c r="C38" s="23" t="s">
        <v>62</v>
      </c>
      <c r="D38" s="24">
        <v>46034</v>
      </c>
      <c r="E38" s="25" t="s">
        <v>61</v>
      </c>
      <c r="F38" s="30" t="s">
        <v>58</v>
      </c>
      <c r="G38" s="31">
        <v>46964</v>
      </c>
      <c r="H38" s="60" t="s">
        <v>18</v>
      </c>
      <c r="I38" s="31">
        <v>46964</v>
      </c>
      <c r="J38" s="24">
        <v>46065</v>
      </c>
      <c r="K38" s="61" t="s">
        <v>12</v>
      </c>
    </row>
    <row r="39" spans="3:11" s="3" customFormat="1" ht="15" customHeight="1" x14ac:dyDescent="0.3">
      <c r="C39" s="27" t="s">
        <v>63</v>
      </c>
      <c r="D39" s="24">
        <v>46034</v>
      </c>
      <c r="E39" s="29" t="s">
        <v>61</v>
      </c>
      <c r="F39" s="32" t="s">
        <v>58</v>
      </c>
      <c r="G39" s="33">
        <v>15340</v>
      </c>
      <c r="H39" s="60" t="s">
        <v>18</v>
      </c>
      <c r="I39" s="33">
        <v>15340</v>
      </c>
      <c r="J39" s="24">
        <v>46065</v>
      </c>
      <c r="K39" s="61" t="s">
        <v>12</v>
      </c>
    </row>
    <row r="40" spans="3:11" s="3" customFormat="1" ht="15" customHeight="1" x14ac:dyDescent="0.3">
      <c r="C40" s="23" t="s">
        <v>64</v>
      </c>
      <c r="D40" s="24">
        <v>45677</v>
      </c>
      <c r="E40" s="25" t="s">
        <v>65</v>
      </c>
      <c r="F40" s="25" t="s">
        <v>66</v>
      </c>
      <c r="G40" s="34">
        <v>24612.84</v>
      </c>
      <c r="H40" s="60" t="s">
        <v>18</v>
      </c>
      <c r="I40" s="34">
        <v>24612.84</v>
      </c>
      <c r="J40" s="24">
        <v>45708</v>
      </c>
      <c r="K40" s="61" t="s">
        <v>12</v>
      </c>
    </row>
    <row r="41" spans="3:11" ht="15" customHeight="1" thickBot="1" x14ac:dyDescent="0.35">
      <c r="C41" s="63"/>
      <c r="D41" s="64"/>
      <c r="E41" s="65"/>
      <c r="F41" s="65"/>
      <c r="G41" s="66">
        <f>SUM(G16:G40)</f>
        <v>25740615.23</v>
      </c>
      <c r="H41" s="67"/>
      <c r="I41" s="68">
        <f>SUM(I16:I40)</f>
        <v>25740615.23</v>
      </c>
      <c r="J41" s="65"/>
      <c r="K41" s="52"/>
    </row>
    <row r="42" spans="3:11" ht="14.4" customHeight="1" thickTop="1" x14ac:dyDescent="0.3">
      <c r="C42" s="3"/>
      <c r="F42" s="74"/>
      <c r="G42" s="74"/>
      <c r="H42" s="4"/>
      <c r="I42" s="4"/>
    </row>
    <row r="43" spans="3:11" ht="15" customHeight="1" x14ac:dyDescent="0.3">
      <c r="C43" s="3"/>
      <c r="F43" s="72"/>
      <c r="G43" s="72"/>
    </row>
    <row r="44" spans="3:11" ht="15" customHeight="1" x14ac:dyDescent="0.3">
      <c r="C44" s="3"/>
      <c r="F44" s="6"/>
      <c r="G44" s="6"/>
    </row>
    <row r="45" spans="3:11" ht="15" customHeight="1" x14ac:dyDescent="0.3">
      <c r="C45" s="3"/>
      <c r="F45" s="6"/>
      <c r="G45" s="6"/>
    </row>
    <row r="46" spans="3:11" ht="15" customHeight="1" x14ac:dyDescent="0.3">
      <c r="C46" s="3"/>
      <c r="G46" s="6"/>
    </row>
    <row r="47" spans="3:11" ht="15" customHeight="1" x14ac:dyDescent="0.3"/>
    <row r="48" spans="3:11" ht="15" customHeight="1" x14ac:dyDescent="0.3">
      <c r="G48" s="1"/>
      <c r="H48"/>
      <c r="I48"/>
    </row>
    <row r="49" spans="5:10" ht="17.399999999999999" x14ac:dyDescent="0.35">
      <c r="F49" s="12"/>
      <c r="H49"/>
      <c r="I49"/>
      <c r="J49" s="7"/>
    </row>
    <row r="50" spans="5:10" ht="17.399999999999999" x14ac:dyDescent="0.35">
      <c r="E50" s="70" t="s">
        <v>70</v>
      </c>
      <c r="F50" s="70"/>
      <c r="G50" s="70"/>
      <c r="H50" s="70"/>
      <c r="I50" s="70"/>
      <c r="J50" s="7"/>
    </row>
    <row r="51" spans="5:10" ht="17.399999999999999" x14ac:dyDescent="0.35">
      <c r="E51" s="71" t="s">
        <v>71</v>
      </c>
      <c r="F51" s="71"/>
      <c r="G51" s="71"/>
      <c r="H51" s="71"/>
      <c r="I51" s="71"/>
      <c r="J51" s="7"/>
    </row>
    <row r="52" spans="5:10" ht="17.399999999999999" x14ac:dyDescent="0.35">
      <c r="F52" s="7"/>
      <c r="G52" s="7"/>
      <c r="H52" s="7"/>
      <c r="I52" s="7"/>
      <c r="J52" s="7"/>
    </row>
    <row r="53" spans="5:10" ht="17.399999999999999" x14ac:dyDescent="0.35">
      <c r="F53" s="7"/>
      <c r="G53" s="7"/>
      <c r="H53" s="8"/>
      <c r="I53" s="8"/>
      <c r="J53" s="7"/>
    </row>
  </sheetData>
  <sortState xmlns:xlrd2="http://schemas.microsoft.com/office/spreadsheetml/2017/richdata2" ref="C16:K41">
    <sortCondition sortBy="icon" ref="D34:D41"/>
  </sortState>
  <mergeCells count="8">
    <mergeCell ref="E50:I50"/>
    <mergeCell ref="E51:I51"/>
    <mergeCell ref="F43:G43"/>
    <mergeCell ref="E9:G9"/>
    <mergeCell ref="E10:G10"/>
    <mergeCell ref="E11:G11"/>
    <mergeCell ref="E12:G12"/>
    <mergeCell ref="F42:G42"/>
  </mergeCells>
  <phoneticPr fontId="7" type="noConversion"/>
  <pageMargins left="0.25" right="0.25" top="0.75" bottom="0.75" header="0.3" footer="0.3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2026-02-05T14:39:59Z</cp:lastPrinted>
  <dcterms:created xsi:type="dcterms:W3CDTF">2021-11-02T17:15:24Z</dcterms:created>
  <dcterms:modified xsi:type="dcterms:W3CDTF">2026-02-05T14:40:16Z</dcterms:modified>
</cp:coreProperties>
</file>