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CUENTAS POR PAGAR\NUEVA ADM\2026\"/>
    </mc:Choice>
  </mc:AlternateContent>
  <xr:revisionPtr revIDLastSave="0" documentId="13_ncr:1_{2178D7E0-A7E8-496F-B895-F09A05D4B4AA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FEBRERO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2" l="1"/>
  <c r="G50" i="2"/>
</calcChain>
</file>

<file path=xl/sharedStrings.xml><?xml version="1.0" encoding="utf-8"?>
<sst xmlns="http://schemas.openxmlformats.org/spreadsheetml/2006/main" count="180" uniqueCount="90">
  <si>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</si>
  <si>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</si>
  <si>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</si>
  <si>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</si>
  <si>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</si>
  <si>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</si>
  <si>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</si>
  <si>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</si>
  <si>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</si>
  <si>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</si>
  <si>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</si>
  <si>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</si>
  <si>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</si>
  <si>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Monto Pendiente</t>
  </si>
  <si>
    <t>Monto Pagado</t>
  </si>
  <si>
    <t>E450000000069</t>
  </si>
  <si>
    <t>IQTEK SOLUTIONS</t>
  </si>
  <si>
    <t>SALDO SMART CAMPUS</t>
  </si>
  <si>
    <t>0.00</t>
  </si>
  <si>
    <t>CENTROS DEL CARIBE SAS</t>
  </si>
  <si>
    <t>OPERADORA CENTROS DEL CARIBE SAS</t>
  </si>
  <si>
    <t>E450000000331</t>
  </si>
  <si>
    <t>E450000000470</t>
  </si>
  <si>
    <t>ALQUILER LOCAL SEPTIEMBRE 2025</t>
  </si>
  <si>
    <t>MANTENIMIENTO SEPTIEMBRE 2025</t>
  </si>
  <si>
    <t>E450000000354</t>
  </si>
  <si>
    <t>E450000000490</t>
  </si>
  <si>
    <t>ALQUILER LOCAL OCTUBRE 2025</t>
  </si>
  <si>
    <t>MANTENIMIENTO OCTUBRE 2025</t>
  </si>
  <si>
    <t>E450000000366</t>
  </si>
  <si>
    <t>MANTENIMIENTO NOVIEMBRE 2025</t>
  </si>
  <si>
    <t>E450000000510</t>
  </si>
  <si>
    <t>ALQUILER LOCAL NOVIEMBRE 2025</t>
  </si>
  <si>
    <t>E450000000378</t>
  </si>
  <si>
    <t>ALQUILER LOCAL DICIEMBRE 2025</t>
  </si>
  <si>
    <t>E450000000530</t>
  </si>
  <si>
    <t>MANTENIMIENTO DICIEMBRE 2025</t>
  </si>
  <si>
    <t>B1500003570</t>
  </si>
  <si>
    <t>INSTITUTO CULTURAL DOMINICO AMERICANO INC</t>
  </si>
  <si>
    <t>INSCRIPCION EN EL PROGRAMA DE INGLES CICLO 04/2025</t>
  </si>
  <si>
    <t>E450000008737</t>
  </si>
  <si>
    <t>SEGUROS RESERVAS</t>
  </si>
  <si>
    <t>SEGURO TODO RIESGO</t>
  </si>
  <si>
    <t>B1500000051</t>
  </si>
  <si>
    <t>RAMON ANIBAL GUZMAN</t>
  </si>
  <si>
    <t>SERVICIOS DE NOTARIZACION</t>
  </si>
  <si>
    <t>B1500000394</t>
  </si>
  <si>
    <t>JORGE ELIZARDO MATOS DE LA CRUZ</t>
  </si>
  <si>
    <t>SERVICIOS DE REDACCION Y NOTARIZACION</t>
  </si>
  <si>
    <t>B1500000397</t>
  </si>
  <si>
    <t>B1500003949</t>
  </si>
  <si>
    <t>COMERCIAL DANIEL LUCIONO P SRL</t>
  </si>
  <si>
    <t>MANTENIMIENTO VEHICULO</t>
  </si>
  <si>
    <t>B1500000492</t>
  </si>
  <si>
    <t>GRUPO EMPRESARIAL SALEX SRL</t>
  </si>
  <si>
    <t>IMPRECION CERTIFICADOS NORTIC</t>
  </si>
  <si>
    <t>B1500003950</t>
  </si>
  <si>
    <t>MANTENIMIENTO DE VEHICULO</t>
  </si>
  <si>
    <t>B1500003951</t>
  </si>
  <si>
    <t>B1500002841</t>
  </si>
  <si>
    <t>AUTO SAID</t>
  </si>
  <si>
    <t>B1500002842</t>
  </si>
  <si>
    <t>B1500002843</t>
  </si>
  <si>
    <t>E450000000037</t>
  </si>
  <si>
    <t>ELECTROM SAS</t>
  </si>
  <si>
    <t>MANTENIMIENTO PLANTA ELECTRICA DATACENTER</t>
  </si>
  <si>
    <t>E450000000391</t>
  </si>
  <si>
    <t>ALQUILER LOCAL ENERO 2026</t>
  </si>
  <si>
    <t>MANTENIMIENTO ENERO 2026</t>
  </si>
  <si>
    <t>Licdo.RAFAEL MELO</t>
  </si>
  <si>
    <t>Director Interino Administrativo y Financiero</t>
  </si>
  <si>
    <t xml:space="preserve">               INFORME  DE CUENTAS POR PAGAR  AL 28/02/2026</t>
  </si>
  <si>
    <t>B1500000203</t>
  </si>
  <si>
    <t>JUAN DE JESUS BATISTA HENRIQUEZ</t>
  </si>
  <si>
    <t>B1500000520</t>
  </si>
  <si>
    <t>RESOLUCION TECNICA ALDASO</t>
  </si>
  <si>
    <t xml:space="preserve">SERVICIO DE MANTENIMIENRTO Y REPARACION AIRE ACONDICIONADO </t>
  </si>
  <si>
    <t>E450000000049</t>
  </si>
  <si>
    <t>MANTENIMIENTO CORRECTIVO PLANTA ELECTRICA DATACENTER</t>
  </si>
  <si>
    <t>E450000000404</t>
  </si>
  <si>
    <t>ALQUILER LOCAL FEBRERO 2026</t>
  </si>
  <si>
    <t>E450000000570</t>
  </si>
  <si>
    <t>MANTENIMIENTO FEBRERO 2026</t>
  </si>
  <si>
    <t>E450000000024</t>
  </si>
  <si>
    <t>INTEGRACIONES TECNOLOGICAS M &amp; A SRL</t>
  </si>
  <si>
    <t>ADQUISION PLATAFORMA Y SERVICIO SEGURIDAD AVANZADA</t>
  </si>
  <si>
    <t>E450000000002</t>
  </si>
  <si>
    <t>PAQUE CIBERNETICO DE SANTO DOMINGO SA</t>
  </si>
  <si>
    <t>ALQUILER Y MANTENIMIENTO FEBRERO 2026</t>
  </si>
  <si>
    <t>E450000000060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</si>
</sst>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dd/mm/yyyy;@"/>
    <numFmt numFmtId="167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0" fillId="0" borderId="6" xfId="0" applyBorder="1"/>
    <xf numFmtId="0" fontId="3" fillId="2" borderId="0" xfId="0" applyFont="1" applyFill="1"/>
    <xf numFmtId="0" fontId="8" fillId="0" borderId="2" xfId="0" applyFont="1" applyBorder="1"/>
    <xf numFmtId="0" fontId="8" fillId="3" borderId="2" xfId="0" applyFont="1" applyFill="1" applyBorder="1"/>
    <xf numFmtId="8" fontId="8" fillId="3" borderId="2" xfId="0" applyNumberFormat="1" applyFont="1" applyFill="1" applyBorder="1"/>
    <xf numFmtId="0" fontId="8" fillId="0" borderId="3" xfId="0" applyFont="1" applyBorder="1"/>
    <xf numFmtId="0" fontId="8" fillId="3" borderId="3" xfId="0" applyFont="1" applyFill="1" applyBorder="1"/>
    <xf numFmtId="0" fontId="8" fillId="3" borderId="3" xfId="0" applyFont="1" applyFill="1" applyBorder="1" applyAlignment="1">
      <alignment vertical="center"/>
    </xf>
    <xf numFmtId="8" fontId="8" fillId="3" borderId="3" xfId="0" applyNumberFormat="1" applyFont="1" applyFill="1" applyBorder="1"/>
    <xf numFmtId="0" fontId="8" fillId="0" borderId="4" xfId="0" applyFont="1" applyBorder="1"/>
    <xf numFmtId="164" fontId="8" fillId="0" borderId="3" xfId="0" applyNumberFormat="1" applyFont="1" applyBorder="1" applyAlignment="1">
      <alignment horizontal="center"/>
    </xf>
    <xf numFmtId="0" fontId="8" fillId="2" borderId="2" xfId="0" applyFont="1" applyFill="1" applyBorder="1"/>
    <xf numFmtId="164" fontId="8" fillId="2" borderId="2" xfId="0" applyNumberFormat="1" applyFont="1" applyFill="1" applyBorder="1" applyAlignment="1">
      <alignment horizontal="center"/>
    </xf>
    <xf numFmtId="0" fontId="8" fillId="4" borderId="2" xfId="0" applyFont="1" applyFill="1" applyBorder="1"/>
    <xf numFmtId="8" fontId="8" fillId="4" borderId="2" xfId="0" applyNumberFormat="1" applyFont="1" applyFill="1" applyBorder="1"/>
    <xf numFmtId="0" fontId="8" fillId="2" borderId="3" xfId="0" applyFont="1" applyFill="1" applyBorder="1"/>
    <xf numFmtId="164" fontId="8" fillId="2" borderId="3" xfId="0" applyNumberFormat="1" applyFont="1" applyFill="1" applyBorder="1" applyAlignment="1">
      <alignment horizontal="center"/>
    </xf>
    <xf numFmtId="0" fontId="8" fillId="4" borderId="3" xfId="0" applyFont="1" applyFill="1" applyBorder="1"/>
    <xf numFmtId="0" fontId="8" fillId="4" borderId="7" xfId="0" applyFont="1" applyFill="1" applyBorder="1"/>
    <xf numFmtId="8" fontId="8" fillId="4" borderId="8" xfId="0" applyNumberFormat="1" applyFont="1" applyFill="1" applyBorder="1"/>
    <xf numFmtId="0" fontId="8" fillId="4" borderId="9" xfId="0" applyFont="1" applyFill="1" applyBorder="1"/>
    <xf numFmtId="8" fontId="8" fillId="4" borderId="10" xfId="0" applyNumberFormat="1" applyFont="1" applyFill="1" applyBorder="1"/>
    <xf numFmtId="0" fontId="3" fillId="4" borderId="1" xfId="0" applyFont="1" applyFill="1" applyBorder="1"/>
    <xf numFmtId="164" fontId="3" fillId="4" borderId="1" xfId="0" applyNumberFormat="1" applyFont="1" applyFill="1" applyBorder="1" applyAlignment="1">
      <alignment horizontal="center"/>
    </xf>
    <xf numFmtId="8" fontId="3" fillId="4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8" fontId="3" fillId="3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/>
    <xf numFmtId="8" fontId="3" fillId="3" borderId="1" xfId="0" applyNumberFormat="1" applyFont="1" applyFill="1" applyBorder="1"/>
    <xf numFmtId="164" fontId="8" fillId="0" borderId="1" xfId="0" applyNumberFormat="1" applyFont="1" applyBorder="1" applyAlignment="1">
      <alignment horizontal="center"/>
    </xf>
    <xf numFmtId="0" fontId="8" fillId="3" borderId="4" xfId="0" applyFont="1" applyFill="1" applyBorder="1"/>
    <xf numFmtId="8" fontId="8" fillId="3" borderId="5" xfId="0" applyNumberFormat="1" applyFont="1" applyFill="1" applyBorder="1"/>
    <xf numFmtId="0" fontId="8" fillId="0" borderId="1" xfId="0" applyFont="1" applyBorder="1"/>
    <xf numFmtId="0" fontId="8" fillId="3" borderId="1" xfId="0" applyFont="1" applyFill="1" applyBorder="1"/>
    <xf numFmtId="8" fontId="8" fillId="3" borderId="1" xfId="0" applyNumberFormat="1" applyFont="1" applyFill="1" applyBorder="1"/>
    <xf numFmtId="0" fontId="8" fillId="3" borderId="2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/>
    </xf>
    <xf numFmtId="8" fontId="8" fillId="4" borderId="3" xfId="0" applyNumberFormat="1" applyFont="1" applyFill="1" applyBorder="1"/>
    <xf numFmtId="49" fontId="1" fillId="0" borderId="1" xfId="0" applyNumberFormat="1" applyFon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8" fontId="8" fillId="4" borderId="4" xfId="0" applyNumberFormat="1" applyFont="1" applyFill="1" applyBorder="1"/>
    <xf numFmtId="0" fontId="8" fillId="4" borderId="1" xfId="0" applyFont="1" applyFill="1" applyBorder="1"/>
    <xf numFmtId="8" fontId="8" fillId="4" borderId="1" xfId="0" applyNumberFormat="1" applyFont="1" applyFill="1" applyBorder="1"/>
    <xf numFmtId="0" fontId="8" fillId="2" borderId="1" xfId="0" applyFont="1" applyFill="1" applyBorder="1"/>
    <xf numFmtId="14" fontId="8" fillId="0" borderId="1" xfId="0" applyNumberFormat="1" applyFont="1" applyBorder="1" applyAlignment="1">
      <alignment horizontal="center"/>
    </xf>
    <xf numFmtId="0" fontId="0" fillId="2" borderId="1" xfId="0" applyFill="1" applyBorder="1"/>
    <xf numFmtId="8" fontId="0" fillId="0" borderId="1" xfId="0" applyNumberFormat="1" applyBorder="1"/>
    <xf numFmtId="49" fontId="11" fillId="0" borderId="0" xfId="0" applyNumberFormat="1" applyFont="1" applyAlignment="1">
      <alignment horizontal="center"/>
    </xf>
    <xf numFmtId="8" fontId="11" fillId="0" borderId="11" xfId="0" applyNumberFormat="1" applyFont="1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7" fontId="11" fillId="0" borderId="11" xfId="0" applyNumberFormat="1" applyFont="1" applyBorder="1" applyAlignment="1">
      <alignment horizontal="right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478460</xdr:colOff>
      <xdr:row>3</xdr:row>
      <xdr:rowOff>34151</xdr:rowOff>
    </xdr:from>
    <xdr:to>
      <xdr:col>5</xdr:col>
      <xdr:colOff>2436158</xdr:colOff>
      <xdr:row>7</xdr:row>
      <xdr:rowOff>1905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36460" y="592951"/>
          <a:ext cx="1957698" cy="71282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60"/>
  <sheetViews>
    <sheetView tabSelected="1" topLeftCell="E28" zoomScale="120" zoomScaleNormal="120" workbookViewId="0">
      <selection activeCell="E50" sqref="E50"/>
    </sheetView>
  </sheetViews>
  <sheetFormatPr baseColWidth="10" defaultColWidth="10.88671875" defaultRowHeight="14.4" x14ac:dyDescent="0.3"/>
  <cols>
    <col min="3" max="3" width="17.33203125" customWidth="1"/>
    <col min="4" max="4" width="18.21875" style="9" customWidth="1"/>
    <col min="5" max="5" width="48.5546875" customWidth="1"/>
    <col min="6" max="6" width="61.44140625" customWidth="1"/>
    <col min="7" max="7" width="16.21875" customWidth="1"/>
    <col min="8" max="8" width="13.21875" style="5" customWidth="1"/>
    <col min="9" max="9" width="17.109375" style="5" customWidth="1"/>
    <col min="10" max="10" width="15.33203125" customWidth="1"/>
    <col min="11" max="11" width="12.5546875" customWidth="1"/>
    <col min="12" max="12" width="12" customWidth="1"/>
  </cols>
  <sheetData>
    <row r="1" spans="3:11" x14ac:dyDescent="0.3">
      <c r="C1" s="3"/>
    </row>
    <row r="3" spans="3:11" x14ac:dyDescent="0.3">
      <c r="C3" s="3"/>
    </row>
    <row r="4" spans="3:11" x14ac:dyDescent="0.3">
      <c r="C4" s="3"/>
    </row>
    <row r="5" spans="3:11" x14ac:dyDescent="0.3">
      <c r="C5" s="3"/>
    </row>
    <row r="6" spans="3:11" x14ac:dyDescent="0.3">
      <c r="C6" s="3"/>
    </row>
    <row r="7" spans="3:11" x14ac:dyDescent="0.3">
      <c r="C7" s="3"/>
    </row>
    <row r="8" spans="3:11" x14ac:dyDescent="0.3">
      <c r="C8" s="3"/>
    </row>
    <row r="9" spans="3:11" ht="15.6" x14ac:dyDescent="0.3">
      <c r="C9" s="3"/>
      <c r="E9" s="78" t="s">
        <v>8</v>
      </c>
      <c r="F9" s="78"/>
      <c r="G9" s="78"/>
      <c r="H9" s="4"/>
      <c r="I9" s="4"/>
    </row>
    <row r="10" spans="3:11" ht="15.6" x14ac:dyDescent="0.3">
      <c r="C10" s="3"/>
      <c r="E10" s="78" t="s">
        <v>9</v>
      </c>
      <c r="F10" s="78"/>
      <c r="G10" s="78"/>
      <c r="H10" s="4"/>
      <c r="I10" s="4"/>
    </row>
    <row r="11" spans="3:11" ht="15.6" x14ac:dyDescent="0.3">
      <c r="C11" s="2" t="s">
        <v>7</v>
      </c>
      <c r="D11" s="10"/>
      <c r="E11" s="78" t="s">
        <v>71</v>
      </c>
      <c r="F11" s="78"/>
      <c r="G11" s="78"/>
      <c r="H11" s="4"/>
      <c r="I11" s="4"/>
    </row>
    <row r="12" spans="3:11" ht="15.6" x14ac:dyDescent="0.3">
      <c r="C12" s="2" t="s">
        <v>10</v>
      </c>
      <c r="D12" s="10"/>
      <c r="E12" s="78" t="s">
        <v>11</v>
      </c>
      <c r="F12" s="78"/>
      <c r="G12" s="78"/>
      <c r="H12" s="4"/>
      <c r="I12" s="4"/>
    </row>
    <row r="13" spans="3:11" x14ac:dyDescent="0.3">
      <c r="C13" s="2"/>
      <c r="D13" s="10"/>
      <c r="E13" s="1"/>
      <c r="F13" s="1"/>
      <c r="G13" s="1"/>
      <c r="H13" s="4"/>
      <c r="I13" s="4"/>
    </row>
    <row r="14" spans="3:11" ht="13.95" customHeight="1" x14ac:dyDescent="0.3">
      <c r="C14" s="2"/>
      <c r="D14" s="10"/>
      <c r="E14" s="1"/>
      <c r="F14" s="1"/>
      <c r="G14" s="1"/>
      <c r="H14" s="4"/>
      <c r="I14" s="4"/>
    </row>
    <row r="15" spans="3:11" s="59" customFormat="1" ht="36" x14ac:dyDescent="0.3">
      <c r="C15" s="60" t="s">
        <v>3</v>
      </c>
      <c r="D15" s="60" t="s">
        <v>4</v>
      </c>
      <c r="E15" s="60" t="s">
        <v>5</v>
      </c>
      <c r="F15" s="60" t="s">
        <v>6</v>
      </c>
      <c r="G15" s="60" t="s">
        <v>2</v>
      </c>
      <c r="H15" s="61" t="s">
        <v>14</v>
      </c>
      <c r="I15" s="61" t="s">
        <v>13</v>
      </c>
      <c r="J15" s="60" t="s">
        <v>0</v>
      </c>
      <c r="K15" s="60" t="s">
        <v>1</v>
      </c>
    </row>
    <row r="16" spans="3:11" s="13" customFormat="1" ht="13.95" customHeight="1" x14ac:dyDescent="0.3">
      <c r="C16" s="34" t="s">
        <v>15</v>
      </c>
      <c r="D16" s="35">
        <v>45756</v>
      </c>
      <c r="E16" s="34" t="s">
        <v>16</v>
      </c>
      <c r="F16" s="34" t="s">
        <v>17</v>
      </c>
      <c r="G16" s="36">
        <v>15742400</v>
      </c>
      <c r="H16" s="37" t="s">
        <v>18</v>
      </c>
      <c r="I16" s="36">
        <v>15742400</v>
      </c>
      <c r="J16" s="38">
        <v>45786</v>
      </c>
      <c r="K16" s="39" t="s">
        <v>12</v>
      </c>
    </row>
    <row r="17" spans="3:11" s="11" customFormat="1" ht="15" customHeight="1" x14ac:dyDescent="0.3">
      <c r="C17" s="40" t="s">
        <v>21</v>
      </c>
      <c r="D17" s="41">
        <v>45903</v>
      </c>
      <c r="E17" s="42" t="s">
        <v>19</v>
      </c>
      <c r="F17" s="42" t="s">
        <v>23</v>
      </c>
      <c r="G17" s="43">
        <v>1349744.87</v>
      </c>
      <c r="H17" s="44" t="s">
        <v>18</v>
      </c>
      <c r="I17" s="43">
        <v>1349744.87</v>
      </c>
      <c r="J17" s="38">
        <v>45933</v>
      </c>
      <c r="K17" s="45" t="s">
        <v>12</v>
      </c>
    </row>
    <row r="18" spans="3:11" s="11" customFormat="1" ht="15" customHeight="1" x14ac:dyDescent="0.3">
      <c r="C18" s="46" t="s">
        <v>22</v>
      </c>
      <c r="D18" s="41">
        <v>45903</v>
      </c>
      <c r="E18" s="47" t="s">
        <v>20</v>
      </c>
      <c r="F18" s="47" t="s">
        <v>24</v>
      </c>
      <c r="G18" s="48">
        <v>221749.43</v>
      </c>
      <c r="H18" s="44" t="s">
        <v>18</v>
      </c>
      <c r="I18" s="48">
        <v>221749.43</v>
      </c>
      <c r="J18" s="38">
        <v>45933</v>
      </c>
      <c r="K18" s="45" t="s">
        <v>12</v>
      </c>
    </row>
    <row r="19" spans="3:11" ht="15" customHeight="1" x14ac:dyDescent="0.3">
      <c r="C19" s="17" t="s">
        <v>25</v>
      </c>
      <c r="D19" s="49">
        <v>45933</v>
      </c>
      <c r="E19" s="18" t="s">
        <v>19</v>
      </c>
      <c r="F19" s="19" t="s">
        <v>27</v>
      </c>
      <c r="G19" s="20">
        <v>1391786.41</v>
      </c>
      <c r="H19" s="71" t="s">
        <v>18</v>
      </c>
      <c r="I19" s="20">
        <v>1391786.41</v>
      </c>
      <c r="J19" s="38">
        <v>45964</v>
      </c>
      <c r="K19" s="72" t="s">
        <v>12</v>
      </c>
    </row>
    <row r="20" spans="3:11" ht="15" customHeight="1" x14ac:dyDescent="0.3">
      <c r="C20" s="17" t="s">
        <v>26</v>
      </c>
      <c r="D20" s="49">
        <v>45933</v>
      </c>
      <c r="E20" s="50" t="s">
        <v>20</v>
      </c>
      <c r="F20" s="19" t="s">
        <v>28</v>
      </c>
      <c r="G20" s="51">
        <v>217767.98</v>
      </c>
      <c r="H20" s="71" t="s">
        <v>18</v>
      </c>
      <c r="I20" s="51">
        <v>217767.98</v>
      </c>
      <c r="J20" s="38">
        <v>45964</v>
      </c>
      <c r="K20" s="72" t="s">
        <v>12</v>
      </c>
    </row>
    <row r="21" spans="3:11" ht="15" customHeight="1" x14ac:dyDescent="0.3">
      <c r="C21" s="52" t="s">
        <v>29</v>
      </c>
      <c r="D21" s="49">
        <v>45964</v>
      </c>
      <c r="E21" s="53" t="s">
        <v>20</v>
      </c>
      <c r="F21" s="53" t="s">
        <v>30</v>
      </c>
      <c r="G21" s="54">
        <v>222614.96</v>
      </c>
      <c r="H21" s="71" t="s">
        <v>18</v>
      </c>
      <c r="I21" s="54">
        <v>222614.96</v>
      </c>
      <c r="J21" s="38">
        <v>45994</v>
      </c>
      <c r="K21" s="72" t="s">
        <v>12</v>
      </c>
    </row>
    <row r="22" spans="3:11" ht="15" customHeight="1" x14ac:dyDescent="0.3">
      <c r="C22" s="52" t="s">
        <v>31</v>
      </c>
      <c r="D22" s="49">
        <v>45968</v>
      </c>
      <c r="E22" s="53" t="s">
        <v>19</v>
      </c>
      <c r="F22" s="53" t="s">
        <v>32</v>
      </c>
      <c r="G22" s="54">
        <v>1493902.48</v>
      </c>
      <c r="H22" s="71" t="s">
        <v>18</v>
      </c>
      <c r="I22" s="54">
        <v>1493902.48</v>
      </c>
      <c r="J22" s="38">
        <v>45998</v>
      </c>
      <c r="K22" s="72" t="s">
        <v>12</v>
      </c>
    </row>
    <row r="23" spans="3:11" ht="15" customHeight="1" x14ac:dyDescent="0.3">
      <c r="C23" s="17" t="s">
        <v>33</v>
      </c>
      <c r="D23" s="49">
        <v>45994</v>
      </c>
      <c r="E23" s="55" t="s">
        <v>19</v>
      </c>
      <c r="F23" s="19" t="s">
        <v>34</v>
      </c>
      <c r="G23" s="51">
        <v>1106971.28</v>
      </c>
      <c r="H23" s="71" t="s">
        <v>18</v>
      </c>
      <c r="I23" s="51">
        <v>1106971.28</v>
      </c>
      <c r="J23" s="38">
        <v>46025</v>
      </c>
      <c r="K23" s="72" t="s">
        <v>12</v>
      </c>
    </row>
    <row r="24" spans="3:11" ht="15" customHeight="1" x14ac:dyDescent="0.3">
      <c r="C24" s="17" t="s">
        <v>35</v>
      </c>
      <c r="D24" s="49">
        <v>45994</v>
      </c>
      <c r="E24" s="50" t="s">
        <v>20</v>
      </c>
      <c r="F24" s="18" t="s">
        <v>36</v>
      </c>
      <c r="G24" s="51">
        <v>221057</v>
      </c>
      <c r="H24" s="71" t="s">
        <v>18</v>
      </c>
      <c r="I24" s="51">
        <v>221057</v>
      </c>
      <c r="J24" s="38">
        <v>46025</v>
      </c>
      <c r="K24" s="72" t="s">
        <v>12</v>
      </c>
    </row>
    <row r="25" spans="3:11" ht="15" customHeight="1" x14ac:dyDescent="0.3">
      <c r="C25" s="17" t="s">
        <v>66</v>
      </c>
      <c r="D25" s="22">
        <v>46025</v>
      </c>
      <c r="E25" s="18" t="s">
        <v>19</v>
      </c>
      <c r="F25" s="19" t="s">
        <v>67</v>
      </c>
      <c r="G25" s="20">
        <v>1163229.8500000001</v>
      </c>
      <c r="H25" s="71" t="s">
        <v>18</v>
      </c>
      <c r="I25" s="20">
        <v>1163229.8500000001</v>
      </c>
      <c r="J25" s="38">
        <v>46056</v>
      </c>
      <c r="K25" s="72" t="s">
        <v>12</v>
      </c>
    </row>
    <row r="26" spans="3:11" ht="15" customHeight="1" x14ac:dyDescent="0.3">
      <c r="C26" s="21" t="s">
        <v>29</v>
      </c>
      <c r="D26" s="22">
        <v>46025</v>
      </c>
      <c r="E26" s="18" t="s">
        <v>20</v>
      </c>
      <c r="F26" s="18" t="s">
        <v>68</v>
      </c>
      <c r="G26" s="20">
        <v>221230.11</v>
      </c>
      <c r="H26" s="71" t="s">
        <v>18</v>
      </c>
      <c r="I26" s="20">
        <v>221230.11</v>
      </c>
      <c r="J26" s="38">
        <v>46056</v>
      </c>
      <c r="K26" s="72" t="s">
        <v>12</v>
      </c>
    </row>
    <row r="27" spans="3:11" s="3" customFormat="1" ht="15" customHeight="1" x14ac:dyDescent="0.3">
      <c r="C27" s="23" t="s">
        <v>37</v>
      </c>
      <c r="D27" s="56">
        <v>45965</v>
      </c>
      <c r="E27" s="25" t="s">
        <v>38</v>
      </c>
      <c r="F27" s="25" t="s">
        <v>39</v>
      </c>
      <c r="G27" s="26">
        <v>15600</v>
      </c>
      <c r="H27" s="73" t="s">
        <v>18</v>
      </c>
      <c r="I27" s="26">
        <v>15600</v>
      </c>
      <c r="J27" s="38">
        <v>45996</v>
      </c>
      <c r="K27" s="74" t="s">
        <v>12</v>
      </c>
    </row>
    <row r="28" spans="3:11" ht="15" customHeight="1" x14ac:dyDescent="0.3">
      <c r="C28" s="14" t="s">
        <v>40</v>
      </c>
      <c r="D28" s="49">
        <v>45960</v>
      </c>
      <c r="E28" s="15" t="s">
        <v>41</v>
      </c>
      <c r="F28" s="15" t="s">
        <v>42</v>
      </c>
      <c r="G28" s="16">
        <v>1844206.02</v>
      </c>
      <c r="H28" s="71" t="s">
        <v>18</v>
      </c>
      <c r="I28" s="16">
        <v>1844206.02</v>
      </c>
      <c r="J28" s="38">
        <v>45990</v>
      </c>
      <c r="K28" s="72" t="s">
        <v>12</v>
      </c>
    </row>
    <row r="29" spans="3:11" s="3" customFormat="1" ht="14.4" customHeight="1" x14ac:dyDescent="0.3">
      <c r="C29" s="23" t="s">
        <v>43</v>
      </c>
      <c r="D29" s="56">
        <v>46006</v>
      </c>
      <c r="E29" s="25" t="s">
        <v>44</v>
      </c>
      <c r="F29" s="25" t="s">
        <v>45</v>
      </c>
      <c r="G29" s="26">
        <v>75520</v>
      </c>
      <c r="H29" s="73" t="s">
        <v>18</v>
      </c>
      <c r="I29" s="26">
        <v>75520</v>
      </c>
      <c r="J29" s="38">
        <v>45672</v>
      </c>
      <c r="K29" s="74" t="s">
        <v>12</v>
      </c>
    </row>
    <row r="30" spans="3:11" s="3" customFormat="1" ht="15" customHeight="1" x14ac:dyDescent="0.3">
      <c r="C30" s="23" t="s">
        <v>46</v>
      </c>
      <c r="D30" s="56">
        <v>45989</v>
      </c>
      <c r="E30" s="25" t="s">
        <v>47</v>
      </c>
      <c r="F30" s="25" t="s">
        <v>48</v>
      </c>
      <c r="G30" s="26">
        <v>151040</v>
      </c>
      <c r="H30" s="73" t="s">
        <v>18</v>
      </c>
      <c r="I30" s="26">
        <v>151040</v>
      </c>
      <c r="J30" s="38">
        <v>46018</v>
      </c>
      <c r="K30" s="74" t="s">
        <v>12</v>
      </c>
    </row>
    <row r="31" spans="3:11" s="3" customFormat="1" ht="15" customHeight="1" x14ac:dyDescent="0.3">
      <c r="C31" s="27" t="s">
        <v>49</v>
      </c>
      <c r="D31" s="56">
        <v>45999</v>
      </c>
      <c r="E31" s="29" t="s">
        <v>47</v>
      </c>
      <c r="F31" s="29" t="s">
        <v>48</v>
      </c>
      <c r="G31" s="57">
        <v>107380</v>
      </c>
      <c r="H31" s="73" t="s">
        <v>18</v>
      </c>
      <c r="I31" s="57">
        <v>107380</v>
      </c>
      <c r="J31" s="38">
        <v>46029</v>
      </c>
      <c r="K31" s="74" t="s">
        <v>12</v>
      </c>
    </row>
    <row r="32" spans="3:11" s="3" customFormat="1" ht="15" customHeight="1" x14ac:dyDescent="0.3">
      <c r="C32" s="23" t="s">
        <v>50</v>
      </c>
      <c r="D32" s="24">
        <v>46029</v>
      </c>
      <c r="E32" s="25" t="s">
        <v>51</v>
      </c>
      <c r="F32" s="25" t="s">
        <v>52</v>
      </c>
      <c r="G32" s="26">
        <v>4932.3999999999996</v>
      </c>
      <c r="H32" s="73" t="s">
        <v>18</v>
      </c>
      <c r="I32" s="26">
        <v>4932.3999999999996</v>
      </c>
      <c r="J32" s="24">
        <v>46060</v>
      </c>
      <c r="K32" s="74" t="s">
        <v>12</v>
      </c>
    </row>
    <row r="33" spans="3:11" s="3" customFormat="1" ht="15" customHeight="1" x14ac:dyDescent="0.3">
      <c r="C33" s="27" t="s">
        <v>53</v>
      </c>
      <c r="D33" s="28">
        <v>46006</v>
      </c>
      <c r="E33" s="29" t="s">
        <v>54</v>
      </c>
      <c r="F33" s="25" t="s">
        <v>55</v>
      </c>
      <c r="G33" s="26">
        <v>15281</v>
      </c>
      <c r="H33" s="73" t="s">
        <v>18</v>
      </c>
      <c r="I33" s="26">
        <v>15281</v>
      </c>
      <c r="J33" s="28">
        <v>46037</v>
      </c>
      <c r="K33" s="74" t="s">
        <v>12</v>
      </c>
    </row>
    <row r="34" spans="3:11" s="3" customFormat="1" ht="15" customHeight="1" x14ac:dyDescent="0.3">
      <c r="C34" s="23" t="s">
        <v>56</v>
      </c>
      <c r="D34" s="24">
        <v>46036</v>
      </c>
      <c r="E34" s="25" t="s">
        <v>51</v>
      </c>
      <c r="F34" s="30" t="s">
        <v>57</v>
      </c>
      <c r="G34" s="31">
        <v>12779.4</v>
      </c>
      <c r="H34" s="73" t="s">
        <v>18</v>
      </c>
      <c r="I34" s="31">
        <v>12779.4</v>
      </c>
      <c r="J34" s="24">
        <v>46067</v>
      </c>
      <c r="K34" s="74" t="s">
        <v>12</v>
      </c>
    </row>
    <row r="35" spans="3:11" s="3" customFormat="1" ht="15" customHeight="1" x14ac:dyDescent="0.3">
      <c r="C35" s="23" t="s">
        <v>58</v>
      </c>
      <c r="D35" s="24">
        <v>46037</v>
      </c>
      <c r="E35" s="25" t="s">
        <v>51</v>
      </c>
      <c r="F35" s="30" t="s">
        <v>57</v>
      </c>
      <c r="G35" s="31">
        <v>11457.8</v>
      </c>
      <c r="H35" s="73" t="s">
        <v>18</v>
      </c>
      <c r="I35" s="31">
        <v>11457.8</v>
      </c>
      <c r="J35" s="24">
        <v>46068</v>
      </c>
      <c r="K35" s="74" t="s">
        <v>12</v>
      </c>
    </row>
    <row r="36" spans="3:11" s="3" customFormat="1" ht="15" customHeight="1" x14ac:dyDescent="0.3">
      <c r="C36" s="23" t="s">
        <v>50</v>
      </c>
      <c r="D36" s="24">
        <v>46029</v>
      </c>
      <c r="E36" s="25" t="s">
        <v>51</v>
      </c>
      <c r="F36" s="30" t="s">
        <v>57</v>
      </c>
      <c r="G36" s="31">
        <v>4932.3999999999996</v>
      </c>
      <c r="H36" s="73" t="s">
        <v>18</v>
      </c>
      <c r="I36" s="31">
        <v>4932.3999999999996</v>
      </c>
      <c r="J36" s="24">
        <v>46060</v>
      </c>
      <c r="K36" s="74" t="s">
        <v>12</v>
      </c>
    </row>
    <row r="37" spans="3:11" s="3" customFormat="1" ht="15" customHeight="1" x14ac:dyDescent="0.3">
      <c r="C37" s="23" t="s">
        <v>59</v>
      </c>
      <c r="D37" s="24">
        <v>46034</v>
      </c>
      <c r="E37" s="25" t="s">
        <v>60</v>
      </c>
      <c r="F37" s="30" t="s">
        <v>57</v>
      </c>
      <c r="G37" s="31">
        <v>58115</v>
      </c>
      <c r="H37" s="73" t="s">
        <v>18</v>
      </c>
      <c r="I37" s="31">
        <v>58115</v>
      </c>
      <c r="J37" s="24">
        <v>46065</v>
      </c>
      <c r="K37" s="74" t="s">
        <v>12</v>
      </c>
    </row>
    <row r="38" spans="3:11" s="3" customFormat="1" ht="15" customHeight="1" x14ac:dyDescent="0.3">
      <c r="C38" s="23" t="s">
        <v>61</v>
      </c>
      <c r="D38" s="24">
        <v>46034</v>
      </c>
      <c r="E38" s="25" t="s">
        <v>60</v>
      </c>
      <c r="F38" s="30" t="s">
        <v>57</v>
      </c>
      <c r="G38" s="31">
        <v>46964</v>
      </c>
      <c r="H38" s="73" t="s">
        <v>18</v>
      </c>
      <c r="I38" s="31">
        <v>46964</v>
      </c>
      <c r="J38" s="24">
        <v>46065</v>
      </c>
      <c r="K38" s="74" t="s">
        <v>12</v>
      </c>
    </row>
    <row r="39" spans="3:11" s="3" customFormat="1" ht="15" customHeight="1" x14ac:dyDescent="0.3">
      <c r="C39" s="27" t="s">
        <v>62</v>
      </c>
      <c r="D39" s="24">
        <v>46034</v>
      </c>
      <c r="E39" s="29" t="s">
        <v>60</v>
      </c>
      <c r="F39" s="32" t="s">
        <v>57</v>
      </c>
      <c r="G39" s="33">
        <v>15340</v>
      </c>
      <c r="H39" s="73" t="s">
        <v>18</v>
      </c>
      <c r="I39" s="33">
        <v>15340</v>
      </c>
      <c r="J39" s="24">
        <v>46065</v>
      </c>
      <c r="K39" s="74" t="s">
        <v>12</v>
      </c>
    </row>
    <row r="40" spans="3:11" s="3" customFormat="1" ht="15" customHeight="1" x14ac:dyDescent="0.3">
      <c r="C40" s="27" t="s">
        <v>63</v>
      </c>
      <c r="D40" s="28">
        <v>45677</v>
      </c>
      <c r="E40" s="29" t="s">
        <v>64</v>
      </c>
      <c r="F40" s="29" t="s">
        <v>65</v>
      </c>
      <c r="G40" s="62">
        <v>24612.84</v>
      </c>
      <c r="H40" s="73" t="s">
        <v>18</v>
      </c>
      <c r="I40" s="62">
        <v>24612.84</v>
      </c>
      <c r="J40" s="28">
        <v>45708</v>
      </c>
      <c r="K40" s="74" t="s">
        <v>12</v>
      </c>
    </row>
    <row r="41" spans="3:11" s="3" customFormat="1" ht="15" customHeight="1" x14ac:dyDescent="0.3">
      <c r="C41" s="52" t="s">
        <v>72</v>
      </c>
      <c r="D41" s="66">
        <v>46044</v>
      </c>
      <c r="E41" s="53" t="s">
        <v>73</v>
      </c>
      <c r="F41" s="63" t="s">
        <v>45</v>
      </c>
      <c r="G41" s="64">
        <v>175820</v>
      </c>
      <c r="H41" s="73" t="s">
        <v>18</v>
      </c>
      <c r="I41" s="64">
        <v>175820</v>
      </c>
      <c r="J41" s="56">
        <v>46075</v>
      </c>
      <c r="K41" s="74" t="s">
        <v>12</v>
      </c>
    </row>
    <row r="42" spans="3:11" s="3" customFormat="1" ht="15" customHeight="1" x14ac:dyDescent="0.3">
      <c r="C42" s="65" t="s">
        <v>74</v>
      </c>
      <c r="D42" s="56">
        <v>46055</v>
      </c>
      <c r="E42" s="63" t="s">
        <v>75</v>
      </c>
      <c r="F42" s="63" t="s">
        <v>76</v>
      </c>
      <c r="G42" s="64">
        <v>254000</v>
      </c>
      <c r="H42" s="73" t="s">
        <v>18</v>
      </c>
      <c r="I42" s="64">
        <v>254000</v>
      </c>
      <c r="J42" s="56">
        <v>46083</v>
      </c>
      <c r="K42" s="74" t="s">
        <v>12</v>
      </c>
    </row>
    <row r="43" spans="3:11" s="3" customFormat="1" ht="15" customHeight="1" x14ac:dyDescent="0.3">
      <c r="C43" s="65" t="s">
        <v>77</v>
      </c>
      <c r="D43" s="56">
        <v>46057</v>
      </c>
      <c r="E43" s="63" t="s">
        <v>64</v>
      </c>
      <c r="F43" s="63" t="s">
        <v>78</v>
      </c>
      <c r="G43" s="64">
        <v>25804.639999999999</v>
      </c>
      <c r="H43" s="73" t="s">
        <v>18</v>
      </c>
      <c r="I43" s="64">
        <v>25804.639999999999</v>
      </c>
      <c r="J43" s="56">
        <v>46085</v>
      </c>
      <c r="K43" s="74" t="s">
        <v>12</v>
      </c>
    </row>
    <row r="44" spans="3:11" s="3" customFormat="1" ht="15" customHeight="1" x14ac:dyDescent="0.3">
      <c r="C44" s="65" t="s">
        <v>79</v>
      </c>
      <c r="D44" s="56">
        <v>46060</v>
      </c>
      <c r="E44" s="63" t="s">
        <v>19</v>
      </c>
      <c r="F44" s="63" t="s">
        <v>80</v>
      </c>
      <c r="G44" s="64">
        <v>1213745.99</v>
      </c>
      <c r="H44" s="73" t="s">
        <v>18</v>
      </c>
      <c r="I44" s="64">
        <v>1213745.99</v>
      </c>
      <c r="J44" s="56">
        <v>46088</v>
      </c>
      <c r="K44" s="74" t="s">
        <v>12</v>
      </c>
    </row>
    <row r="45" spans="3:11" s="3" customFormat="1" ht="15" customHeight="1" x14ac:dyDescent="0.3">
      <c r="C45" s="65" t="s">
        <v>81</v>
      </c>
      <c r="D45" s="56">
        <v>46056</v>
      </c>
      <c r="E45" s="63" t="s">
        <v>20</v>
      </c>
      <c r="F45" s="63" t="s">
        <v>82</v>
      </c>
      <c r="G45" s="64">
        <v>219845.26</v>
      </c>
      <c r="H45" s="73" t="s">
        <v>18</v>
      </c>
      <c r="I45" s="64">
        <v>219845.26</v>
      </c>
      <c r="J45" s="56">
        <v>46084</v>
      </c>
      <c r="K45" s="74" t="s">
        <v>12</v>
      </c>
    </row>
    <row r="46" spans="3:11" s="3" customFormat="1" ht="15" customHeight="1" x14ac:dyDescent="0.3">
      <c r="C46" s="65" t="s">
        <v>83</v>
      </c>
      <c r="D46" s="56">
        <v>46056</v>
      </c>
      <c r="E46" s="63" t="s">
        <v>84</v>
      </c>
      <c r="F46" s="63" t="s">
        <v>85</v>
      </c>
      <c r="G46" s="64">
        <v>3402433.19</v>
      </c>
      <c r="H46" s="73" t="s">
        <v>18</v>
      </c>
      <c r="I46" s="64">
        <v>3402433.19</v>
      </c>
      <c r="J46" s="56">
        <v>46084</v>
      </c>
      <c r="K46" s="74" t="s">
        <v>12</v>
      </c>
    </row>
    <row r="47" spans="3:11" s="3" customFormat="1" ht="15" customHeight="1" x14ac:dyDescent="0.3">
      <c r="C47" s="65" t="s">
        <v>86</v>
      </c>
      <c r="D47" s="56">
        <v>46066</v>
      </c>
      <c r="E47" s="63" t="s">
        <v>87</v>
      </c>
      <c r="F47" s="63" t="s">
        <v>88</v>
      </c>
      <c r="G47" s="64">
        <v>351606.78</v>
      </c>
      <c r="H47" s="73" t="s">
        <v>18</v>
      </c>
      <c r="I47" s="64">
        <v>351606.78</v>
      </c>
      <c r="J47" s="56">
        <v>46094</v>
      </c>
      <c r="K47" s="74" t="s">
        <v>12</v>
      </c>
    </row>
    <row r="48" spans="3:11" ht="15" customHeight="1" x14ac:dyDescent="0.3">
      <c r="C48" s="67" t="s">
        <v>89</v>
      </c>
      <c r="D48" s="56">
        <v>46073</v>
      </c>
      <c r="E48" s="75" t="s">
        <v>64</v>
      </c>
      <c r="F48" s="75" t="s">
        <v>78</v>
      </c>
      <c r="G48" s="68">
        <v>24612.84</v>
      </c>
      <c r="H48" s="58"/>
      <c r="I48" s="68">
        <v>24612.84</v>
      </c>
      <c r="J48" s="75"/>
      <c r="K48" s="72"/>
    </row>
    <row r="49" spans="3:10" ht="14.4" customHeight="1" x14ac:dyDescent="0.3">
      <c r="C49" s="3"/>
      <c r="F49" s="79"/>
      <c r="G49" s="79"/>
      <c r="H49" s="4"/>
      <c r="I49" s="4"/>
    </row>
    <row r="50" spans="3:10" ht="15" customHeight="1" thickBot="1" x14ac:dyDescent="0.35">
      <c r="C50" s="3"/>
      <c r="G50" s="70">
        <f>SUM(G16:G48)</f>
        <v>31408483.930000003</v>
      </c>
      <c r="H50" s="69"/>
      <c r="I50" s="80">
        <f>SUM(I16:I48)</f>
        <v>31408483.930000003</v>
      </c>
    </row>
    <row r="51" spans="3:10" ht="15" customHeight="1" thickTop="1" x14ac:dyDescent="0.3">
      <c r="C51" s="3"/>
      <c r="F51" s="6"/>
      <c r="G51" s="6"/>
    </row>
    <row r="52" spans="3:10" ht="15" customHeight="1" x14ac:dyDescent="0.3">
      <c r="C52" s="3"/>
      <c r="F52" s="6"/>
      <c r="G52" s="6"/>
    </row>
    <row r="53" spans="3:10" ht="15" customHeight="1" x14ac:dyDescent="0.3">
      <c r="C53" s="3"/>
      <c r="G53" s="6"/>
    </row>
    <row r="54" spans="3:10" ht="15" customHeight="1" x14ac:dyDescent="0.3"/>
    <row r="55" spans="3:10" ht="15" customHeight="1" x14ac:dyDescent="0.3">
      <c r="G55" s="1"/>
      <c r="H55"/>
      <c r="I55"/>
    </row>
    <row r="56" spans="3:10" ht="17.399999999999999" x14ac:dyDescent="0.35">
      <c r="F56" s="12"/>
      <c r="H56"/>
      <c r="I56"/>
      <c r="J56" s="7"/>
    </row>
    <row r="57" spans="3:10" ht="17.399999999999999" x14ac:dyDescent="0.35">
      <c r="E57" s="76" t="s">
        <v>69</v>
      </c>
      <c r="F57" s="76"/>
      <c r="G57" s="76"/>
      <c r="H57" s="76"/>
      <c r="I57" s="76"/>
      <c r="J57" s="7"/>
    </row>
    <row r="58" spans="3:10" ht="17.399999999999999" x14ac:dyDescent="0.35">
      <c r="E58" s="77" t="s">
        <v>70</v>
      </c>
      <c r="F58" s="77"/>
      <c r="G58" s="77"/>
      <c r="H58" s="77"/>
      <c r="I58" s="77"/>
      <c r="J58" s="7"/>
    </row>
    <row r="59" spans="3:10" ht="17.399999999999999" x14ac:dyDescent="0.35">
      <c r="F59" s="7"/>
      <c r="G59" s="7"/>
      <c r="H59" s="7"/>
      <c r="I59" s="7"/>
      <c r="J59" s="7"/>
    </row>
    <row r="60" spans="3:10" ht="17.399999999999999" x14ac:dyDescent="0.35">
      <c r="F60" s="7"/>
      <c r="G60" s="7"/>
      <c r="H60" s="8"/>
      <c r="I60" s="8"/>
      <c r="J60" s="7"/>
    </row>
  </sheetData>
  <sortState xmlns:xlrd2="http://schemas.microsoft.com/office/spreadsheetml/2017/richdata2" ref="C16:K48">
    <sortCondition sortBy="icon" ref="D34:D48"/>
  </sortState>
  <mergeCells count="7">
    <mergeCell ref="E57:I57"/>
    <mergeCell ref="E58:I58"/>
    <mergeCell ref="E9:G9"/>
    <mergeCell ref="E10:G10"/>
    <mergeCell ref="E11:G11"/>
    <mergeCell ref="E12:G12"/>
    <mergeCell ref="F49:G49"/>
  </mergeCells>
  <phoneticPr fontId="7" type="noConversion"/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2026-03-05T14:30:56Z</cp:lastPrinted>
  <dcterms:created xsi:type="dcterms:W3CDTF">2021-11-02T17:15:24Z</dcterms:created>
  <dcterms:modified xsi:type="dcterms:W3CDTF">2026-03-05T14:31:50Z</dcterms:modified>
</cp:coreProperties>
</file>