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PRESUPUESTO\"/>
    </mc:Choice>
  </mc:AlternateContent>
  <xr:revisionPtr revIDLastSave="0" documentId="8_{335C7E5A-3955-4C6A-9041-0DC6A54CC70A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B25" i="1"/>
  <c r="C51" i="1"/>
  <c r="D51" i="1"/>
  <c r="B51" i="1"/>
  <c r="D35" i="1"/>
  <c r="D9" i="1"/>
  <c r="C9" i="1"/>
  <c r="C15" i="1"/>
  <c r="D15" i="1"/>
  <c r="D73" i="1" l="1"/>
  <c r="B35" i="1"/>
  <c r="B15" i="1"/>
  <c r="B9" i="1"/>
  <c r="B73" i="1" l="1"/>
  <c r="B86" i="1" s="1"/>
  <c r="D86" i="1"/>
  <c r="C73" i="1"/>
  <c r="C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<sst xmlns="http://schemas.openxmlformats.org/spreadsheetml/2006/main" count="92" uniqueCount="92">
  <si>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</si>
  <si>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</si>
  <si>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</si>
  <si>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</si>
  <si>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</si>
  <si>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</si>
  <si>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</si>
  <si>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</si>
  <si>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</si>
  <si>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</si>
  <si>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</si>
  <si>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</si>
  <si>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</si>
  <si>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</si>
  <si>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</si>
  <si>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</si>
  <si>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</si>
  <si>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</si>
  <si>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</si>
  <si>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</si>
  <si>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</si>
  <si>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</si>
  <si>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</si>
  <si>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</si>
  <si>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</si>
  <si>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</si>
  <si>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</si>
  <si>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</si>
  <si>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</si>
  <si>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</si>
  <si>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</si>
  <si>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</si>
  <si>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</si>
  <si>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</si>
  <si>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</si>
  <si>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</si>
  <si>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</si>
  <si>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</si>
  <si>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</si>
  <si>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</si>
  <si>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</si>
  <si>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</si>
  <si>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</si>
  <si>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</si>
  <si>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</si>
  <si>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</si>
  <si>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</si>
  <si>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</si>
  <si>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</si>
  <si>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</si>
  <si>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</si>
  <si>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</si>
  <si>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</si>
  <si>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</si>
  <si>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</si>
  <si>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</si>
  <si>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</si>
  <si>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</si>
  <si>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</si>
  <si>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</si>
  <si>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</si>
  <si>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</si>
  <si>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</si>
  <si>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</si>
  <si>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</si>
  <si>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</si>
  <si>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</si>
  <si>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</si>
  <si>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</si>
  <si>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</si>
  <si>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</si>
  <si>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</si>
  <si>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</si>
  <si>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</si>
  <si>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</si>
  <si>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</si>
  <si>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</si>
  <si>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</si>
  <si>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</si>
  <si>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</si>
  <si>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</si>
  <si>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</si>
  <si>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</si>
  <si>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</si>
  <si>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</si>
  <si>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</si>
  <si>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</si>
  <si>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</si>
  <si>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</si>
  <si>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LIC.RAFAEL MELO SANCHEZ</t>
  </si>
  <si>
    <t>DIRECTOR INTERINO ADMINISTRATIVO Y FINANCIERO.</t>
  </si>
  <si>
    <t>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</si>
</sst>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0" fontId="0" fillId="0" borderId="0" xfId="3" applyNumberFormat="1" applyFont="1"/>
    <xf numFmtId="10" fontId="2" fillId="0" borderId="1" xfId="3" applyNumberFormat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854840</xdr:colOff>
      <xdr:row>0</xdr:row>
      <xdr:rowOff>106213</xdr:rowOff>
    </xdr:from>
    <xdr:to>
      <xdr:col>3</xdr:col>
      <xdr:colOff>1312785</xdr:colOff>
      <xdr:row>3</xdr:row>
      <xdr:rowOff>73069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88228" y="106213"/>
          <a:ext cx="1740904" cy="6044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zoomScale="120" zoomScaleNormal="120" workbookViewId="0">
      <selection activeCell="D97" sqref="A1:D97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8.664062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7" t="s">
        <v>0</v>
      </c>
      <c r="B2" s="37"/>
      <c r="C2" s="37"/>
      <c r="E2" s="2"/>
    </row>
    <row r="3" spans="1:5" ht="18" x14ac:dyDescent="0.3">
      <c r="A3" s="37" t="s">
        <v>1</v>
      </c>
      <c r="B3" s="37"/>
      <c r="C3" s="37"/>
      <c r="E3" s="3"/>
    </row>
    <row r="4" spans="1:5" ht="18" x14ac:dyDescent="0.3">
      <c r="A4" s="37" t="s">
        <v>91</v>
      </c>
      <c r="B4" s="37"/>
      <c r="C4" s="37"/>
      <c r="E4" s="3"/>
    </row>
    <row r="5" spans="1:5" ht="18" x14ac:dyDescent="0.35">
      <c r="A5" s="38" t="s">
        <v>2</v>
      </c>
      <c r="B5" s="38"/>
      <c r="C5" s="38"/>
      <c r="E5" s="2"/>
    </row>
    <row r="6" spans="1:5" x14ac:dyDescent="0.3">
      <c r="A6" s="39" t="s">
        <v>3</v>
      </c>
      <c r="B6" s="39"/>
      <c r="C6" s="39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D9" si="0">SUM(B10:B14)</f>
        <v>694212848</v>
      </c>
      <c r="C9" s="13">
        <f t="shared" si="0"/>
        <v>604612848</v>
      </c>
      <c r="D9" s="13">
        <f t="shared" si="0"/>
        <v>176845135.97999999</v>
      </c>
    </row>
    <row r="10" spans="1:5" x14ac:dyDescent="0.3">
      <c r="A10" s="14" t="s">
        <v>10</v>
      </c>
      <c r="B10" s="15">
        <v>509738848</v>
      </c>
      <c r="C10" s="15">
        <v>459607416.52999997</v>
      </c>
      <c r="D10" s="15">
        <v>145132694.94999999</v>
      </c>
    </row>
    <row r="11" spans="1:5" x14ac:dyDescent="0.3">
      <c r="A11" s="14" t="s">
        <v>11</v>
      </c>
      <c r="B11" s="15">
        <v>111974000</v>
      </c>
      <c r="C11" s="15">
        <v>69850000</v>
      </c>
      <c r="D11" s="15">
        <v>9815500</v>
      </c>
    </row>
    <row r="12" spans="1:5" x14ac:dyDescent="0.3">
      <c r="A12" s="14" t="s">
        <v>12</v>
      </c>
      <c r="B12" s="16">
        <v>0</v>
      </c>
      <c r="C12" s="16">
        <v>0</v>
      </c>
      <c r="D12" s="16">
        <v>0</v>
      </c>
    </row>
    <row r="13" spans="1:5" x14ac:dyDescent="0.3">
      <c r="A13" s="14" t="s">
        <v>13</v>
      </c>
      <c r="B13" s="16">
        <v>0</v>
      </c>
      <c r="C13" s="16">
        <v>0</v>
      </c>
      <c r="D13" s="16">
        <v>0</v>
      </c>
    </row>
    <row r="14" spans="1:5" x14ac:dyDescent="0.3">
      <c r="A14" s="14" t="s">
        <v>14</v>
      </c>
      <c r="B14" s="16">
        <v>72500000</v>
      </c>
      <c r="C14" s="16">
        <v>75155431.469999999</v>
      </c>
      <c r="D14" s="16">
        <v>21896941.030000001</v>
      </c>
    </row>
    <row r="15" spans="1:5" x14ac:dyDescent="0.3">
      <c r="A15" s="12" t="s">
        <v>15</v>
      </c>
      <c r="B15" s="13">
        <f>SUM(B16:B24)</f>
        <v>709016712</v>
      </c>
      <c r="C15" s="13">
        <f>SUM(C16:C24)</f>
        <v>730433382</v>
      </c>
      <c r="D15" s="13">
        <f>SUM(D16:D24)</f>
        <v>193655344.63000003</v>
      </c>
    </row>
    <row r="16" spans="1:5" x14ac:dyDescent="0.3">
      <c r="A16" s="14" t="s">
        <v>16</v>
      </c>
      <c r="B16" s="16">
        <v>99600000</v>
      </c>
      <c r="C16" s="16">
        <v>99600000</v>
      </c>
      <c r="D16" s="16">
        <v>42862139.600000001</v>
      </c>
    </row>
    <row r="17" spans="1:4" x14ac:dyDescent="0.3">
      <c r="A17" s="14" t="s">
        <v>17</v>
      </c>
      <c r="B17" s="16">
        <v>600000</v>
      </c>
      <c r="C17" s="16">
        <v>843960</v>
      </c>
      <c r="D17" s="16">
        <v>143960</v>
      </c>
    </row>
    <row r="18" spans="1:4" x14ac:dyDescent="0.3">
      <c r="A18" s="14" t="s">
        <v>18</v>
      </c>
      <c r="B18" s="16">
        <v>0</v>
      </c>
      <c r="C18" s="16">
        <v>0</v>
      </c>
      <c r="D18" s="16">
        <v>0</v>
      </c>
    </row>
    <row r="19" spans="1:4" x14ac:dyDescent="0.3">
      <c r="A19" s="14" t="s">
        <v>19</v>
      </c>
      <c r="B19" s="16">
        <v>0</v>
      </c>
      <c r="C19" s="16">
        <v>0</v>
      </c>
      <c r="D19" s="16">
        <v>0</v>
      </c>
    </row>
    <row r="20" spans="1:4" ht="14.25" customHeight="1" x14ac:dyDescent="0.3">
      <c r="A20" s="14" t="s">
        <v>20</v>
      </c>
      <c r="B20" s="16">
        <v>532505112</v>
      </c>
      <c r="C20" s="16">
        <v>462470662</v>
      </c>
      <c r="D20" s="16">
        <v>120605581.86</v>
      </c>
    </row>
    <row r="21" spans="1:4" x14ac:dyDescent="0.3">
      <c r="A21" s="14" t="s">
        <v>21</v>
      </c>
      <c r="B21" s="16">
        <v>6000000</v>
      </c>
      <c r="C21" s="16">
        <v>11500000</v>
      </c>
      <c r="D21" s="16">
        <v>4577488.72</v>
      </c>
    </row>
    <row r="22" spans="1:4" x14ac:dyDescent="0.3">
      <c r="A22" s="14" t="s">
        <v>22</v>
      </c>
      <c r="B22" s="16">
        <v>1680000</v>
      </c>
      <c r="C22" s="16">
        <v>90227260</v>
      </c>
      <c r="D22" s="16">
        <v>0</v>
      </c>
    </row>
    <row r="23" spans="1:4" x14ac:dyDescent="0.3">
      <c r="A23" s="14" t="s">
        <v>23</v>
      </c>
      <c r="B23" s="16">
        <v>63591600</v>
      </c>
      <c r="C23" s="16">
        <v>60751500</v>
      </c>
      <c r="D23" s="16">
        <v>23804427.649999999</v>
      </c>
    </row>
    <row r="24" spans="1:4" x14ac:dyDescent="0.3">
      <c r="A24" s="14" t="s">
        <v>24</v>
      </c>
      <c r="B24" s="16">
        <v>5040000</v>
      </c>
      <c r="C24" s="16">
        <v>5040000</v>
      </c>
      <c r="D24" s="16">
        <v>1661746.8</v>
      </c>
    </row>
    <row r="25" spans="1:4" x14ac:dyDescent="0.3">
      <c r="A25" s="12" t="s">
        <v>25</v>
      </c>
      <c r="B25" s="13">
        <f>SUM(B26:B34)</f>
        <v>13700000</v>
      </c>
      <c r="C25" s="13">
        <f>SUM(C26:C34)</f>
        <v>15705195</v>
      </c>
      <c r="D25" s="13">
        <f t="shared" ref="D25" si="1">SUM(D26:D34)</f>
        <v>298378.18</v>
      </c>
    </row>
    <row r="26" spans="1:4" x14ac:dyDescent="0.3">
      <c r="A26" s="14" t="s">
        <v>26</v>
      </c>
      <c r="B26" s="16">
        <v>1200000</v>
      </c>
      <c r="C26" s="16">
        <v>1100000</v>
      </c>
      <c r="D26" s="16">
        <v>157860</v>
      </c>
    </row>
    <row r="27" spans="1:4" x14ac:dyDescent="0.3">
      <c r="A27" s="14" t="s">
        <v>27</v>
      </c>
      <c r="B27" s="16">
        <v>500000</v>
      </c>
      <c r="C27" s="16">
        <v>990000</v>
      </c>
      <c r="D27" s="16">
        <v>0</v>
      </c>
    </row>
    <row r="28" spans="1:4" x14ac:dyDescent="0.3">
      <c r="A28" s="14" t="s">
        <v>28</v>
      </c>
      <c r="B28" s="16">
        <v>0</v>
      </c>
      <c r="C28" s="16">
        <v>0</v>
      </c>
      <c r="D28" s="16">
        <v>0</v>
      </c>
    </row>
    <row r="29" spans="1:4" x14ac:dyDescent="0.3">
      <c r="A29" s="14" t="s">
        <v>29</v>
      </c>
      <c r="B29" s="16">
        <v>0</v>
      </c>
      <c r="C29" s="16">
        <v>0</v>
      </c>
      <c r="D29" s="16">
        <v>0</v>
      </c>
    </row>
    <row r="30" spans="1:4" x14ac:dyDescent="0.3">
      <c r="A30" s="14" t="s">
        <v>30</v>
      </c>
      <c r="B30" s="16">
        <v>0</v>
      </c>
      <c r="C30" s="16">
        <v>0</v>
      </c>
      <c r="D30" s="16">
        <v>0</v>
      </c>
    </row>
    <row r="31" spans="1:4" x14ac:dyDescent="0.3">
      <c r="A31" s="14" t="s">
        <v>31</v>
      </c>
      <c r="B31" s="16">
        <v>0</v>
      </c>
      <c r="C31" s="16">
        <v>0</v>
      </c>
      <c r="D31" s="16">
        <v>0</v>
      </c>
    </row>
    <row r="32" spans="1:4" x14ac:dyDescent="0.3">
      <c r="A32" s="14" t="s">
        <v>32</v>
      </c>
      <c r="B32" s="16">
        <v>12000000</v>
      </c>
      <c r="C32" s="16">
        <v>12000000</v>
      </c>
      <c r="D32" s="16">
        <v>0</v>
      </c>
    </row>
    <row r="33" spans="1:4" x14ac:dyDescent="0.3">
      <c r="A33" s="14" t="s">
        <v>33</v>
      </c>
      <c r="B33" s="16">
        <v>0</v>
      </c>
      <c r="C33" s="16">
        <v>0</v>
      </c>
      <c r="D33" s="16">
        <v>0</v>
      </c>
    </row>
    <row r="34" spans="1:4" x14ac:dyDescent="0.3">
      <c r="A34" s="14" t="s">
        <v>34</v>
      </c>
      <c r="B34" s="16">
        <v>0</v>
      </c>
      <c r="C34" s="16">
        <v>1615195</v>
      </c>
      <c r="D34" s="16">
        <v>140518.18</v>
      </c>
    </row>
    <row r="35" spans="1:4" x14ac:dyDescent="0.3">
      <c r="A35" s="12" t="s">
        <v>35</v>
      </c>
      <c r="B35" s="18">
        <f>+B36</f>
        <v>0</v>
      </c>
      <c r="C35" s="18">
        <v>0</v>
      </c>
      <c r="D35" s="18">
        <f t="shared" ref="D35" si="2">+D36</f>
        <v>0</v>
      </c>
    </row>
    <row r="36" spans="1:4" x14ac:dyDescent="0.3">
      <c r="A36" s="14" t="s">
        <v>36</v>
      </c>
      <c r="B36" s="16">
        <v>0</v>
      </c>
      <c r="C36" s="16">
        <v>0</v>
      </c>
      <c r="D36" s="16">
        <v>0</v>
      </c>
    </row>
    <row r="37" spans="1:4" x14ac:dyDescent="0.3">
      <c r="A37" s="14" t="s">
        <v>37</v>
      </c>
      <c r="B37" s="16">
        <v>0</v>
      </c>
      <c r="C37" s="16">
        <v>0</v>
      </c>
      <c r="D37" s="16">
        <v>0</v>
      </c>
    </row>
    <row r="38" spans="1:4" x14ac:dyDescent="0.3">
      <c r="A38" s="14" t="s">
        <v>38</v>
      </c>
      <c r="B38" s="16">
        <v>0</v>
      </c>
      <c r="C38" s="16">
        <v>0</v>
      </c>
      <c r="D38" s="16">
        <v>0</v>
      </c>
    </row>
    <row r="39" spans="1:4" x14ac:dyDescent="0.3">
      <c r="A39" s="14" t="s">
        <v>39</v>
      </c>
      <c r="B39" s="16">
        <v>0</v>
      </c>
      <c r="C39" s="16">
        <v>0</v>
      </c>
      <c r="D39" s="16">
        <v>0</v>
      </c>
    </row>
    <row r="40" spans="1:4" x14ac:dyDescent="0.3">
      <c r="A40" s="14" t="s">
        <v>40</v>
      </c>
      <c r="B40" s="16">
        <v>0</v>
      </c>
      <c r="C40" s="16">
        <v>0</v>
      </c>
      <c r="D40" s="16">
        <v>0</v>
      </c>
    </row>
    <row r="41" spans="1:4" x14ac:dyDescent="0.3">
      <c r="A41" s="14" t="s">
        <v>41</v>
      </c>
      <c r="B41" s="16">
        <v>0</v>
      </c>
      <c r="C41" s="16">
        <v>0</v>
      </c>
      <c r="D41" s="16">
        <v>0</v>
      </c>
    </row>
    <row r="42" spans="1:4" x14ac:dyDescent="0.3">
      <c r="A42" s="14" t="s">
        <v>42</v>
      </c>
      <c r="B42" s="16">
        <v>0</v>
      </c>
      <c r="C42" s="16">
        <v>0</v>
      </c>
      <c r="D42" s="16">
        <v>0</v>
      </c>
    </row>
    <row r="43" spans="1:4" x14ac:dyDescent="0.3">
      <c r="A43" s="12" t="s">
        <v>43</v>
      </c>
      <c r="B43" s="18">
        <v>0</v>
      </c>
      <c r="C43" s="18">
        <v>0</v>
      </c>
      <c r="D43" s="18">
        <v>0</v>
      </c>
    </row>
    <row r="44" spans="1:4" x14ac:dyDescent="0.3">
      <c r="A44" s="14" t="s">
        <v>44</v>
      </c>
      <c r="B44" s="16">
        <v>0</v>
      </c>
      <c r="C44" s="16">
        <v>0</v>
      </c>
      <c r="D44" s="16">
        <v>0</v>
      </c>
    </row>
    <row r="45" spans="1:4" x14ac:dyDescent="0.3">
      <c r="A45" s="14" t="s">
        <v>45</v>
      </c>
      <c r="B45" s="16">
        <v>0</v>
      </c>
      <c r="C45" s="16">
        <v>0</v>
      </c>
      <c r="D45" s="16">
        <v>0</v>
      </c>
    </row>
    <row r="46" spans="1:4" x14ac:dyDescent="0.3">
      <c r="A46" s="14" t="s">
        <v>46</v>
      </c>
      <c r="B46" s="16">
        <v>0</v>
      </c>
      <c r="C46" s="16">
        <v>0</v>
      </c>
      <c r="D46" s="16">
        <v>0</v>
      </c>
    </row>
    <row r="47" spans="1:4" x14ac:dyDescent="0.3">
      <c r="A47" s="14" t="s">
        <v>47</v>
      </c>
      <c r="B47" s="16">
        <v>0</v>
      </c>
      <c r="C47" s="16">
        <v>0</v>
      </c>
      <c r="D47" s="16">
        <v>0</v>
      </c>
    </row>
    <row r="48" spans="1:4" x14ac:dyDescent="0.3">
      <c r="A48" s="14" t="s">
        <v>48</v>
      </c>
      <c r="B48" s="16">
        <v>0</v>
      </c>
      <c r="C48" s="16">
        <v>0</v>
      </c>
      <c r="D48" s="16">
        <v>0</v>
      </c>
    </row>
    <row r="49" spans="1:7" x14ac:dyDescent="0.3">
      <c r="A49" s="14" t="s">
        <v>49</v>
      </c>
      <c r="B49" s="16">
        <v>0</v>
      </c>
      <c r="C49" s="16">
        <v>0</v>
      </c>
      <c r="D49" s="16">
        <v>0</v>
      </c>
    </row>
    <row r="50" spans="1:7" x14ac:dyDescent="0.3">
      <c r="A50" s="14" t="s">
        <v>50</v>
      </c>
      <c r="B50" s="16">
        <v>0</v>
      </c>
      <c r="C50" s="16">
        <v>0</v>
      </c>
      <c r="D50" s="16">
        <v>0</v>
      </c>
    </row>
    <row r="51" spans="1:7" x14ac:dyDescent="0.3">
      <c r="A51" s="12" t="s">
        <v>51</v>
      </c>
      <c r="B51" s="13">
        <f>+SUM(B52:B60)</f>
        <v>0</v>
      </c>
      <c r="C51" s="13">
        <f t="shared" ref="C51:D51" si="3">+SUM(C52:C60)</f>
        <v>66178135</v>
      </c>
      <c r="D51" s="13">
        <f t="shared" si="3"/>
        <v>433586.87</v>
      </c>
    </row>
    <row r="52" spans="1:7" x14ac:dyDescent="0.3">
      <c r="A52" s="14" t="s">
        <v>52</v>
      </c>
      <c r="B52" s="16">
        <v>0</v>
      </c>
      <c r="C52" s="16">
        <v>66068730</v>
      </c>
      <c r="D52" s="16">
        <v>332185.69</v>
      </c>
    </row>
    <row r="53" spans="1:7" x14ac:dyDescent="0.3">
      <c r="A53" s="14" t="s">
        <v>53</v>
      </c>
      <c r="B53" s="16">
        <v>0</v>
      </c>
      <c r="C53" s="16">
        <v>0</v>
      </c>
      <c r="D53" s="16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6">
        <v>0</v>
      </c>
    </row>
    <row r="55" spans="1:7" x14ac:dyDescent="0.3">
      <c r="A55" s="14" t="s">
        <v>55</v>
      </c>
      <c r="B55" s="16">
        <v>0</v>
      </c>
      <c r="C55" s="16">
        <v>0</v>
      </c>
      <c r="D55" s="16">
        <v>0</v>
      </c>
    </row>
    <row r="56" spans="1:7" x14ac:dyDescent="0.3">
      <c r="A56" s="14" t="s">
        <v>56</v>
      </c>
      <c r="B56" s="16">
        <v>0</v>
      </c>
      <c r="C56" s="16">
        <v>109405</v>
      </c>
      <c r="D56" s="16">
        <v>101401.18</v>
      </c>
    </row>
    <row r="57" spans="1:7" x14ac:dyDescent="0.3">
      <c r="A57" s="14" t="s">
        <v>57</v>
      </c>
      <c r="B57" s="16">
        <v>0</v>
      </c>
      <c r="C57" s="16">
        <v>0</v>
      </c>
      <c r="D57" s="16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6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6">
        <v>0</v>
      </c>
    </row>
    <row r="60" spans="1:7" x14ac:dyDescent="0.3">
      <c r="A60" s="14" t="s">
        <v>60</v>
      </c>
      <c r="B60" s="16">
        <v>0</v>
      </c>
      <c r="C60" s="16">
        <v>0</v>
      </c>
      <c r="D60" s="16">
        <v>0</v>
      </c>
    </row>
    <row r="61" spans="1:7" x14ac:dyDescent="0.3">
      <c r="A61" s="12" t="s">
        <v>61</v>
      </c>
      <c r="B61" s="18"/>
      <c r="C61" s="13"/>
      <c r="D61" s="1"/>
    </row>
    <row r="62" spans="1:7" x14ac:dyDescent="0.3">
      <c r="A62" s="14" t="s">
        <v>62</v>
      </c>
      <c r="B62" s="16"/>
      <c r="C62" s="13"/>
      <c r="D62" s="1"/>
    </row>
    <row r="63" spans="1:7" x14ac:dyDescent="0.3">
      <c r="A63" s="14" t="s">
        <v>63</v>
      </c>
      <c r="B63" s="16"/>
      <c r="C63" s="13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19" t="s">
        <v>73</v>
      </c>
      <c r="B73" s="20">
        <f>B9+B15+B25+B35+B51</f>
        <v>1416929560</v>
      </c>
      <c r="C73" s="20">
        <f>C9+C15+C25+C35+C51</f>
        <v>1416929560</v>
      </c>
      <c r="D73" s="20">
        <f>D9+D15+D25+D35+D51</f>
        <v>371232445.66000003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35"/>
    </row>
    <row r="76" spans="1:4" x14ac:dyDescent="0.3">
      <c r="A76" s="12" t="s">
        <v>75</v>
      </c>
      <c r="B76" s="18"/>
      <c r="D76" s="34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1" t="s">
        <v>83</v>
      </c>
      <c r="B84" s="22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84</v>
      </c>
      <c r="B86" s="26">
        <f>B73</f>
        <v>1416929560</v>
      </c>
      <c r="C86" s="27">
        <f>C73</f>
        <v>1416929560</v>
      </c>
      <c r="D86" s="28">
        <f>D73</f>
        <v>371232445.66000003</v>
      </c>
      <c r="G86" s="1"/>
    </row>
    <row r="87" spans="1:7" x14ac:dyDescent="0.3">
      <c r="A87" t="s">
        <v>85</v>
      </c>
      <c r="B87" s="1"/>
      <c r="D87" s="34"/>
    </row>
    <row r="88" spans="1:7" ht="24" customHeight="1" x14ac:dyDescent="0.3">
      <c r="A88" s="29"/>
      <c r="B88" s="1"/>
      <c r="C88" s="1"/>
      <c r="D88" s="34"/>
    </row>
    <row r="89" spans="1:7" x14ac:dyDescent="0.3">
      <c r="A89" s="29"/>
      <c r="B89" s="1"/>
    </row>
    <row r="90" spans="1:7" x14ac:dyDescent="0.3">
      <c r="A90" s="30"/>
      <c r="B90" s="30"/>
      <c r="C90" s="30"/>
      <c r="D90" s="1"/>
      <c r="E90" s="1"/>
    </row>
    <row r="91" spans="1:7" x14ac:dyDescent="0.3">
      <c r="A91" s="40" t="s">
        <v>89</v>
      </c>
      <c r="B91" s="40"/>
      <c r="C91" s="40"/>
      <c r="D91" s="1"/>
    </row>
    <row r="92" spans="1:7" x14ac:dyDescent="0.3">
      <c r="A92" s="36" t="s">
        <v>90</v>
      </c>
      <c r="B92" s="36"/>
      <c r="C92" s="36"/>
    </row>
    <row r="93" spans="1:7" ht="15" thickBot="1" x14ac:dyDescent="0.35">
      <c r="B93" s="1"/>
    </row>
    <row r="94" spans="1:7" ht="15" thickBot="1" x14ac:dyDescent="0.35">
      <c r="A94" s="31" t="s">
        <v>86</v>
      </c>
      <c r="B94" s="1"/>
    </row>
    <row r="95" spans="1:7" ht="29.4" thickBot="1" x14ac:dyDescent="0.35">
      <c r="A95" s="32" t="s">
        <v>87</v>
      </c>
      <c r="B95" s="1"/>
    </row>
    <row r="96" spans="1:7" ht="58.2" thickBot="1" x14ac:dyDescent="0.35">
      <c r="A96" s="33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2026-05-07T15:57:40Z</cp:lastPrinted>
  <dcterms:created xsi:type="dcterms:W3CDTF">2025-04-04T14:20:31Z</dcterms:created>
  <dcterms:modified xsi:type="dcterms:W3CDTF">2026-05-07T15:58:08Z</dcterms:modified>
</cp:coreProperties>
</file>