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silvia.pichardo\Desktop\"/>
    </mc:Choice>
  </mc:AlternateContent>
  <xr:revisionPtr revIDLastSave="0" documentId="13_ncr:1_{F76CBCAF-843D-4295-B58F-7B8E0A810FF3}" xr6:coauthVersionLast="47" xr6:coauthVersionMax="47" xr10:uidLastSave="{00000000-0000-0000-0000-000000000000}"/>
  <bookViews>
    <workbookView xWindow="-120" yWindow="-120" windowWidth="20730" windowHeight="11040" xr2:uid="{295CC78E-C0FD-4C7B-8E4F-CF347639E2C7}"/>
  </bookViews>
  <sheets>
    <sheet name="Consolidado" sheetId="1" r:id="rId1"/>
  </sheets>
  <externalReferences>
    <externalReference r:id="rId2"/>
  </externalReferences>
  <definedNames>
    <definedName name="_xlnm.Print_Area" localSheetId="0">Consolidado!$A$2:$T$249</definedName>
    <definedName name="UNSPSCCode">#REF!</definedName>
    <definedName name="UNSPSCD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6" i="1" l="1"/>
  <c r="S27" i="1"/>
  <c r="S28" i="1"/>
  <c r="S29" i="1"/>
  <c r="S30" i="1"/>
  <c r="S31" i="1"/>
  <c r="S33" i="1"/>
  <c r="S34" i="1"/>
  <c r="S35" i="1"/>
  <c r="S44" i="1"/>
  <c r="S45" i="1"/>
  <c r="S47" i="1"/>
  <c r="S48" i="1"/>
  <c r="S49" i="1"/>
  <c r="S50" i="1"/>
  <c r="S61" i="1"/>
  <c r="S63" i="1"/>
  <c r="S64" i="1"/>
  <c r="S113" i="1"/>
  <c r="S146" i="1"/>
  <c r="S148" i="1"/>
  <c r="S152" i="1"/>
  <c r="S163" i="1"/>
  <c r="S165" i="1"/>
  <c r="S189" i="1"/>
  <c r="S190" i="1"/>
  <c r="S198" i="1"/>
  <c r="S199" i="1"/>
  <c r="S200" i="1"/>
  <c r="S201" i="1"/>
  <c r="S202" i="1"/>
  <c r="S243" i="1"/>
  <c r="S2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Gloria Sánchez</author>
    <author>tc={5AF7BA05-D567-4EB4-AF17-BF186D2C0A85}</author>
    <author>tc={852261E7-DF89-4315-A0F7-5C6330199FF3}</author>
    <author>tc={364A4AB1-DB8B-4A7B-8EFA-D05F0E534282}</author>
    <author>tc={D07078E9-A944-465E-A2E9-A575E1207002}</author>
  </authors>
  <commentList>
    <comment ref="B15" authorId="0" shapeId="0" xr:uid="{2B3FD0C6-7465-4137-967B-1B818226B793}">
      <text>
        <r>
          <rPr>
            <b/>
            <sz val="9"/>
            <color indexed="81"/>
            <rFont val="Tahoma"/>
            <family val="2"/>
          </rPr>
          <t>Gloria Sánchez:</t>
        </r>
        <r>
          <rPr>
            <sz val="9"/>
            <color indexed="81"/>
            <rFont val="Tahoma"/>
            <family val="2"/>
          </rPr>
          <t xml:space="preserve">
PREGUNTAS DE EBC a cada AREA:
AR DIGITAL
CUENTA UNICA 1) Cuantas int hay? Que están interoperando? La expansión en que consiste? Cuantos servicios interoperados?
PLATAFORMA SOY YO :
CUANTOS SERVICOS HAY? CUANTOS SE VAN A CARGAR? ESTA FUNCIONANDO EN APP STORE ??
</t>
        </r>
      </text>
    </comment>
    <comment ref="B59" authorId="0" shapeId="0" xr:uid="{46F78BE2-4EF1-4955-A03D-DA17AF96CB6C}">
      <text>
        <r>
          <rPr>
            <b/>
            <sz val="9"/>
            <color indexed="81"/>
            <rFont val="Tahoma"/>
            <family val="2"/>
          </rPr>
          <t>Gloria Sánchez:</t>
        </r>
        <r>
          <rPr>
            <sz val="9"/>
            <color indexed="81"/>
            <rFont val="Tahoma"/>
            <family val="2"/>
          </rPr>
          <t xml:space="preserve">
PRODUCTOS:
1) act de la agenda digital y su función
2) ESTRATEGIA NACIONAL DE DATOS
</t>
        </r>
      </text>
    </comment>
    <comment ref="B64" authorId="1" shapeId="0" xr:uid="{5AF7BA05-D567-4EB4-AF17-BF186D2C0A85}">
      <text>
        <t xml:space="preserve">[Threaded comment]
Your version of Excel allows you to read this threaded comment; however, any edits to it will get removed if the file is opened in a newer version of Excel. Learn more: https://go.microsoft.com/fwlink/?linkid=870924
Comment:
    Incluir dentro del producto de elaboración y actualización de normas </t>
      </text>
    </comment>
    <comment ref="B103" authorId="0" shapeId="0" xr:uid="{08422076-CC83-4A18-9A0E-11276C006E7A}">
      <text>
        <r>
          <rPr>
            <b/>
            <sz val="9"/>
            <color indexed="81"/>
            <rFont val="Tahoma"/>
            <family val="2"/>
          </rPr>
          <t>Gloria Sánchez:</t>
        </r>
        <r>
          <rPr>
            <sz val="9"/>
            <color indexed="81"/>
            <rFont val="Tahoma"/>
            <family val="2"/>
          </rPr>
          <t xml:space="preserve">
tercerizar</t>
        </r>
      </text>
    </comment>
    <comment ref="E146" authorId="2" shapeId="0" xr:uid="{852261E7-DF89-4315-A0F7-5C6330199FF3}">
      <text>
        <t>[Threaded comment]
Your version of Excel allows you to read this threaded comment; however, any edits to it will get removed if the file is opened in a newer version of Excel. Learn more: https://go.microsoft.com/fwlink/?linkid=870924
Comment:
    Medio de verificación de responde al producto y al indicador definido @César Omar Ogando Muñoz por favor revisar
Reply:
    @Planificacion El producto corresponde a adquisiciones de licencias, ya sean nuevas o de renovación, por lo que, al igual que el producto 2 y 4, el principal medio de verificación son los correos en los cuales hacemos esas solicitudes así como sus informes de recepción y facturas,</t>
      </text>
    </comment>
    <comment ref="E184" authorId="3" shapeId="0" xr:uid="{364A4AB1-DB8B-4A7B-8EFA-D05F0E534282}">
      <text>
        <t>[Threaded comment]
Your version of Excel allows you to read this threaded comment; however, any edits to it will get removed if the file is opened in a newer version of Excel. Learn more: https://go.microsoft.com/fwlink/?linkid=870924
Comment:
    Revisar medios de verificación</t>
      </text>
    </comment>
    <comment ref="B233" authorId="4" shapeId="0" xr:uid="{D07078E9-A944-465E-A2E9-A575E1207002}">
      <text>
        <t>[Threaded comment]
Your version of Excel allows you to read this threaded comment; however, any edits to it will get removed if the file is opened in a newer version of Excel. Learn more: https://go.microsoft.com/fwlink/?linkid=870924
Comment:
    Considerar para eliminar y pasar a PMO</t>
      </text>
    </comment>
  </commentList>
</comments>
</file>

<file path=xl/sharedStrings.xml><?xml version="1.0" encoding="utf-8"?>
<sst xmlns="http://schemas.openxmlformats.org/spreadsheetml/2006/main" count="1205" uniqueCount="506">
  <si>
    <t>Porcentaje</t>
  </si>
  <si>
    <t>Correo institucional indicando la respuesta dentro del plazo establecido</t>
  </si>
  <si>
    <t>Dirección General (DG)</t>
  </si>
  <si>
    <t>% de cumplimiento oportuno de requerimientos de la Dirección de PyD</t>
  </si>
  <si>
    <r>
      <t xml:space="preserve">Producto 7: Cumplimiento de los procesos de Planificación y Desarrollo.                                                
</t>
    </r>
    <r>
      <rPr>
        <sz val="11"/>
        <color rgb="FF000000"/>
        <rFont val="Poppins"/>
      </rPr>
      <t>Garantizar la entrega oportuna, completa y validada de la información requerida sobre los productos y proyectos del POA 2026, procesos de calidad y gestión documental a la Dirección de Planificación y Desarrollo, asegurando su coherencia técnica, alineación estratégica y cumplimiento de los lineamientos institucionales y normativos vigentes.</t>
    </r>
  </si>
  <si>
    <t>Informes, reportes de seguimiento, presentaciones ejecutivas; correos institucionales de requerimientos y entregas a la Dirección General</t>
  </si>
  <si>
    <t>Dirección de Planificación y Desarrollo (PyD).
Asesor.</t>
  </si>
  <si>
    <t>% de requerimientos estratégicos atendidos</t>
  </si>
  <si>
    <r>
      <t xml:space="preserve">Producto 6: Ejecución de acciones estratgicas
</t>
    </r>
    <r>
      <rPr>
        <sz val="11"/>
        <color rgb="FF000000"/>
        <rFont val="Poppins"/>
      </rPr>
      <t>Apoyar a la maxima autoridad ante cualquier requerimiento de la misma, mediante la provisión de información, análisis, seguimiento y acompañamiento estratégico que contribuyan al cumplimiento oportuno y efectivo de las metas estratégicas y transversales de la OGTIC.</t>
    </r>
  </si>
  <si>
    <t>Unidad</t>
  </si>
  <si>
    <t>Agendas y convocatorias oficiales; actas y minutas de reuniones del Gabinete y mesas sectoriales; listas de participantes; matrices de compromisos y seguimiento; informes de coordinación; y registro de archivo institucional.</t>
  </si>
  <si>
    <t>Internos:
Dirección de Planificación y Desarrollo (PyD).
Asesor.
Externos:
Instituciones públicas miembros del Gabinete de Innovación y Desarrollo Digital.
Representantes de mesas sectoriales.
Organismos de cooperación y aliados estratégicos.</t>
  </si>
  <si>
    <t>Número de sesiones del Gabinete de Innovación y Desarrollo Digital y de mesas sectoriales coordinadas</t>
  </si>
  <si>
    <r>
      <rPr>
        <b/>
        <sz val="11"/>
        <color rgb="FF000000"/>
        <rFont val="Poppins"/>
      </rPr>
      <t xml:space="preserve">Producto 5: Coordinación del Gabinete de Innovación y Desarrollo Digital y sus mesas sectoriales.
</t>
    </r>
    <r>
      <rPr>
        <sz val="11"/>
        <color rgb="FF000000"/>
        <rFont val="Poppins"/>
      </rPr>
      <t>Coordinar el funcionamiento del Gabinete de Innovación y Desarrollo Digital y de sus mesas sectoriales, a fin de articular a las instituciones públicas, dar seguimiento a los compromisos asumidos y apoyar la definición e implementación de iniciativas estratégicas de transformación digital del Estado.</t>
    </r>
  </si>
  <si>
    <t>Registros de procesos administrativos gestionados; agendas y cronogramas del Despacho; actas, memorandos y comunicaciones internas; reportes de gestión administrativa y registro de archivo institucional.</t>
  </si>
  <si>
    <t>Comisión de Integridad Gubernamental y Cumplimiento Normativo (CIGCN).
Dirección de Planificación y Desarrollo (PyD).
Dirección de Recursos Humanos (RR.HH.)</t>
  </si>
  <si>
    <t>Porcentaje de procesos administrativos del Despacho gestionados oportunamente</t>
  </si>
  <si>
    <r>
      <t xml:space="preserve">Producto 4: Gestión y coordinación de las operaciones y procesos administrativos de la Dirección del Despacho
</t>
    </r>
    <r>
      <rPr>
        <sz val="11"/>
        <color theme="1"/>
        <rFont val="Poppins"/>
      </rPr>
      <t>Gestionar y coordinar las operaciones y procesos administrativos de la Dirección del Despacho, a fin de asegurar el soporte oportuno y eficiente para el cumplimiento de las funciones, acciones estratégicas y agenda institucional de la Dirección General.</t>
    </r>
  </si>
  <si>
    <t>Informes de seguimiento estratégico elaborados o recibidos por la Dirección General; reportes de avance presentados por la CIGCN; actas de reuniones de seguimiento; comunicaciones institucionales y registro de archivo institucional.</t>
  </si>
  <si>
    <t>Porcentaje de iniciativas de ética e integridad con seguimiento estratégico por la Dirección General</t>
  </si>
  <si>
    <r>
      <t xml:space="preserve">Producto 3: Seguimiento estratégico de la Dirección General a las iniciativas de ética, integridad y cultura institucional en la OGTIC.
</t>
    </r>
    <r>
      <rPr>
        <sz val="11"/>
        <color theme="1"/>
        <rFont val="Poppins"/>
      </rPr>
      <t>Supervisar y dar seguimiento estratégico, desde la Dirección General, a las iniciativas de ética, integridad y cultura institucional ejecutadas por la CIGCN, a fin de asegurar su alineación con los lineamientos normativos y las prioridades institucionales.</t>
    </r>
  </si>
  <si>
    <t>Agendas oficiales; actas de reuniones; informes de representación; comunicaciones institucionales.</t>
  </si>
  <si>
    <t>RR.II; Comunicaciones; organismos y aliados estratégicos.</t>
  </si>
  <si>
    <t>Número de espacios estratégicos de representación institucional</t>
  </si>
  <si>
    <r>
      <t xml:space="preserve">Producto 2: Representación institucional de la OGTIC ante instancias nacionales e internacionales estratégicas.
</t>
    </r>
    <r>
      <rPr>
        <sz val="11"/>
        <color theme="1"/>
        <rFont val="Poppins"/>
      </rPr>
      <t>Representar institucionalmente a la OGTIC ante instancias nacionales e internacionales estratégicas, fortaleciendo su posicionamiento y relaciones institucionales.</t>
    </r>
  </si>
  <si>
    <t>Reportes ejecutivos de seguimiento; actas de reuniones estratégicas; informes institucionales presentados por la Dirección General.</t>
  </si>
  <si>
    <t>PyD; PMO; direcciones misionales.</t>
  </si>
  <si>
    <t>Porcentaje de metas estratégicas con seguimiento desde la Dirección General</t>
  </si>
  <si>
    <r>
      <t xml:space="preserve">Producto 1: Dirección y conducción estratégica de la gestión institucional de la OGTIC.
</t>
    </r>
    <r>
      <rPr>
        <sz val="11"/>
        <color theme="1"/>
        <rFont val="Poppins"/>
      </rPr>
      <t>Dirigir y supervisar la gestión institucional de la OGTIC, asegurando el cumplimiento de las metas estratégicas y transversales definidas en los instrumentos de planificación institucional.</t>
    </r>
  </si>
  <si>
    <t xml:space="preserve">Diciembre </t>
  </si>
  <si>
    <t xml:space="preserve">Noviembre </t>
  </si>
  <si>
    <t xml:space="preserve">Octubre </t>
  </si>
  <si>
    <t xml:space="preserve">Septiembre </t>
  </si>
  <si>
    <t xml:space="preserve">Agosto </t>
  </si>
  <si>
    <t xml:space="preserve">Julio </t>
  </si>
  <si>
    <t xml:space="preserve">Junio </t>
  </si>
  <si>
    <t>Mayo</t>
  </si>
  <si>
    <t xml:space="preserve">Abril </t>
  </si>
  <si>
    <t xml:space="preserve">Marzo </t>
  </si>
  <si>
    <t>Febrero</t>
  </si>
  <si>
    <t>Enero</t>
  </si>
  <si>
    <t xml:space="preserve">Meta Anual </t>
  </si>
  <si>
    <t>T-4</t>
  </si>
  <si>
    <t>T-3</t>
  </si>
  <si>
    <t>T-2</t>
  </si>
  <si>
    <t>T-I</t>
  </si>
  <si>
    <t xml:space="preserve">Meta Mensual </t>
  </si>
  <si>
    <t>Unidad de Medida</t>
  </si>
  <si>
    <t>Medio de Verificación</t>
  </si>
  <si>
    <t xml:space="preserve">Involucrados </t>
  </si>
  <si>
    <t>Indicador</t>
  </si>
  <si>
    <t xml:space="preserve">Producto/ Descripción </t>
  </si>
  <si>
    <t>RENGLÓN DE PLANIFICACIÓN</t>
  </si>
  <si>
    <t xml:space="preserve">DIRECCION GENERAL </t>
  </si>
  <si>
    <t>PMO</t>
  </si>
  <si>
    <r>
      <rPr>
        <b/>
        <sz val="11"/>
        <color rgb="FF000000"/>
        <rFont val="Poppins"/>
      </rPr>
      <t xml:space="preserve">Producto 6: Cumplimiento de los procesos de Planificación y Desarrollo.                                                
</t>
    </r>
    <r>
      <rPr>
        <sz val="11"/>
        <color rgb="FF000000"/>
        <rFont val="Poppins"/>
      </rPr>
      <t>Garantizar la entrega oportuna, completa y validada de la información requerida sobre los productos y proyectos del POA 2026, procesos de calidad y gestión documental a la Dirección de Planificación y Desarrollo, asegurando su coherencia técnica, alineación estratégica y cumplimiento de los lineamientos institucionales y normativos vigentes.</t>
    </r>
  </si>
  <si>
    <t>% de requerimientos estratégicos de la Dirección General atendidos</t>
  </si>
  <si>
    <r>
      <rPr>
        <b/>
        <sz val="11"/>
        <color rgb="FF000000"/>
        <rFont val="Poppins"/>
      </rPr>
      <t xml:space="preserve">Producto 5: Ejecución de las metas estratégicas y transversales de la OGTIC, asignadas por la Dirección General
</t>
    </r>
    <r>
      <rPr>
        <sz val="11"/>
        <color rgb="FF000000"/>
        <rFont val="Poppins"/>
      </rPr>
      <t>Apoyar a la Dirección General ante cualquier requerimiento de la misma, mediante la provisión de información, análisis, seguimiento y acompañamiento estratégico que contribuyan al cumplimiento oportuno y efectivo de las metas estratégicas y transversales de la OGTIC.</t>
    </r>
  </si>
  <si>
    <t>Fichas de trámites simplificados; resoluciones o actos administrativos; informes de mejora de trámites; registro de archivo institucional.</t>
  </si>
  <si>
    <t>Burocracia Cero; Dirección General; PyD; áreas técnicas de OGTIC; instituciones responsables de trámites.</t>
  </si>
  <si>
    <t>Porcentaje de trámites priorizados simplificados</t>
  </si>
  <si>
    <r>
      <rPr>
        <b/>
        <sz val="11"/>
        <color rgb="FF000000"/>
        <rFont val="Poppins"/>
      </rPr>
      <t xml:space="preserve">Producto 4: Simplificación y mejora de trámites y servicios públicos priorizados bajo la iniciativa Burocracia Cero.
</t>
    </r>
    <r>
      <rPr>
        <sz val="11"/>
        <color rgb="FF000000"/>
        <rFont val="Poppins"/>
      </rPr>
      <t>Simplificar y mejorar trámites y servicios públicos priorizados, mediante la reducción de requisitos, tiempos y costos, contribuyendo a una mejor experiencia ciudadana y mayor eficiencia institucional.</t>
    </r>
  </si>
  <si>
    <t xml:space="preserve">Unidad </t>
  </si>
  <si>
    <t>Informes de evaluación de impacto; matrices de análisis normativo, institucional, económico y social; metodologías de evaluación aprobadas; actas de validación; presentaciones de resultados; y registro de archivo institucional.</t>
  </si>
  <si>
    <t>Internos:
Transformación Digital.
Dirección General (DG).
Dirección de Planificación y Desarrollo (PyD).
Dirección Jurídica.
Dirección Administrativa y Financiera (DAF).
Externos:
Instituciones u organismos involucrados en los proyectos.</t>
  </si>
  <si>
    <t>Número de proyectos evaluados en términos de impacto normativo, institucional, económico y social</t>
  </si>
  <si>
    <r>
      <rPr>
        <b/>
        <sz val="11"/>
        <color rgb="FF000000"/>
        <rFont val="Poppins"/>
      </rPr>
      <t xml:space="preserve">Producto 3: Evaluación de impacto normativo, institucional, económico y social de proyectos de la organización 
</t>
    </r>
    <r>
      <rPr>
        <sz val="11"/>
        <color rgb="FF000000"/>
        <rFont val="Poppins"/>
      </rPr>
      <t>Evaluar el impacto normativo, institucional, económico y social de los proyectos de la organización, a fin de generar información objetiva que apoye la toma de decisiones, la mejora de los proyectos y su alineación con las prioridades estratégicas institucionales.</t>
    </r>
  </si>
  <si>
    <t xml:space="preserve">Porcentaje </t>
  </si>
  <si>
    <t>Acta de puesta en operación de la plataforma SoftExpert PPM; evidencia de acceso y funcionamiento (URL/capturas); documentación de configuración; reportes generados por la plataforma; actas de aceptación y registro de archivo institucional.</t>
  </si>
  <si>
    <t>Dirección General; PyD; áreas responsables de proyectos.</t>
  </si>
  <si>
    <t>Porcentaje de avance en la implementación y puesta en operación de SoftExpert PPM</t>
  </si>
  <si>
    <r>
      <rPr>
        <b/>
        <sz val="11"/>
        <color rgb="FF000000"/>
        <rFont val="Poppins"/>
      </rPr>
      <t xml:space="preserve">Producto 2: Implementación y puesta en operación de la Plataforma de Administración y Gestión de Proyectos (SoftExpert PPM) para el fortalecimiento de la gobernanza y el seguimiento del portafolio institucional.
</t>
    </r>
    <r>
      <rPr>
        <sz val="11"/>
        <color rgb="FF000000"/>
        <rFont val="Poppins"/>
      </rPr>
      <t>Implementar y poner en operación la plataforma SoftExpert PPM como herramienta institucional para la administración, seguimiento y control del portafolio de proyectos de la OGTIC, fortaleciendo la gobernanza de proyectos y apoyando la toma de decisiones de la Dirección General.</t>
    </r>
  </si>
  <si>
    <t>Portafolio institucional de proyectos estratégicos aprobado
Registro y categorización de proyectos estratégicos
Metodología y lineamientos de gestión de proyectos
Reportes periódicos de avance del portafolio
Actas de comités de seguimiento y gobernanza
Evidencias de uso de herramientas de gestión de proyectos
Informes de desempeño y estado del portafolio
Archivo institucional</t>
  </si>
  <si>
    <t>Dirección General
Dirección de Planificación y Desarrollo
Direcciones y áreas ejecutoras de proyectos
Asesores
Dirección Administrativa Financiera (DAF)</t>
  </si>
  <si>
    <t>Porcentaje de proyectos estratégicos gestionados y monitoreados conforme al portafolio institucional</t>
  </si>
  <si>
    <r>
      <rPr>
        <b/>
        <sz val="11"/>
        <color rgb="FF000000"/>
        <rFont val="Poppins"/>
      </rPr>
      <t xml:space="preserve">Producto 1: Portafolio de proyectos estratégicos de la OGTIC.
</t>
    </r>
    <r>
      <rPr>
        <sz val="11"/>
        <color rgb="FF000000"/>
        <rFont val="Poppins"/>
      </rPr>
      <t>Gestionar y dar seguimiento al portafolio de proyectos estratégicos de la OGTIC, asegurando su alineación con la visión institucional, el PEI y el POA, mediante metodologías estandarizadas que permitan priorizar, monitorear y evaluar la ejecución de los proyectos y su contribución a los resultados institucionales.</t>
    </r>
  </si>
  <si>
    <t>OFICINA DE GESTION DE PROYECTOS (PMO)</t>
  </si>
  <si>
    <t>Oficina Acceso a la Información  (OAI)</t>
  </si>
  <si>
    <r>
      <rPr>
        <b/>
        <sz val="11"/>
        <color rgb="FF000000"/>
        <rFont val="Poppins"/>
      </rPr>
      <t xml:space="preserve">Producto 5: Cumplimiento de los procesos de Planificación y Desarrollo.                                                
</t>
    </r>
    <r>
      <rPr>
        <sz val="11"/>
        <color rgb="FF000000"/>
        <rFont val="Poppins"/>
      </rPr>
      <t>Garantizar la entrega oportuna, completa y validada de la información requerida sobre los productos y proyectos del POA 2026, procesos de calidad y gestión documental a la Dirección de Planificación y Desarrollo, asegurando su coherencia técnica, alineación estratégica y cumplimiento de los lineamientos institucionales y normativos vigentes.</t>
    </r>
  </si>
  <si>
    <r>
      <rPr>
        <b/>
        <sz val="11"/>
        <color rgb="FF000000"/>
        <rFont val="Poppins"/>
      </rPr>
      <t xml:space="preserve">Producto 4: Ejecución de las metas estratégicas y transversales de la OGTIC, asignadas por la Dirección General
</t>
    </r>
    <r>
      <rPr>
        <sz val="11"/>
        <color rgb="FF000000"/>
        <rFont val="Poppins"/>
      </rPr>
      <t>Apoyar a la Dirección General ante cualquier requerimiento de la misma, mediante la provisión de información, análisis, seguimiento y acompañamiento estratégico que contribuyan al cumplimiento oportuno y efectivo de las metas estratégicas y transversales de la OGTIC.</t>
    </r>
  </si>
  <si>
    <t>Índice mensual enviado por la DIGEIG.
Reportes de Evaluación del Sub Portal de 
Transparencia Gubernamental socializado.
Número de actualizaciones realizadas al Portal de Transparencia.</t>
  </si>
  <si>
    <r>
      <rPr>
        <sz val="11"/>
        <rFont val="Poppins"/>
      </rPr>
      <t>-Dpto. Jurídico
-Depto Administrativo y Financiero
-Contabilidad
-Compras
-Depto. de Informática
-Depto. RR-HH.
-Área de almacén.
-Depto. Planificación y Desarrollo.
-Depto. Investigación
-Certificaciones</t>
    </r>
  </si>
  <si>
    <t>Calificación institucional en el indicador de Transparencia Institucional otorgada.
Sub-portal de transparencia estandarizado e informaciones públicas publicitadas</t>
  </si>
  <si>
    <r>
      <t xml:space="preserve">Producto 3: Sub Portal de Transparencia Institucional actualizado
</t>
    </r>
    <r>
      <rPr>
        <sz val="11"/>
        <color rgb="FF000000"/>
        <rFont val="Poppins"/>
      </rPr>
      <t>Consiste en mantener actualizadas las informaciones del Portal de Transparencia Institucional, acorde a lo establecido en la ley no. 200-04 y la DIGEIG. Solicitar las informaciones a cada responsable de los deptos. Vinculados al cumplimiento de la Res-N0. 1-2019, 3-2012 y 002-2021</t>
    </r>
    <r>
      <rPr>
        <b/>
        <sz val="11"/>
        <color rgb="FF000000"/>
        <rFont val="Poppins"/>
      </rPr>
      <t xml:space="preserve">
</t>
    </r>
  </si>
  <si>
    <t>Portal SAIP
Matriz de Control de solicitudes.
Correo electrónico de solicitud y/o respuesta de la información</t>
  </si>
  <si>
    <r>
      <rPr>
        <sz val="11"/>
        <rFont val="Poppins"/>
      </rPr>
      <t>-Dpto. Jurídico
-Depto Financiero y Administrativo
-Contabilidad
-Compras
-Depto. de Informática
-Depto. RR-HH.
-Área de almacén.
-Depto. Planificación y Desarrollo.
-Depto. Investigación.
-Certificaciones</t>
    </r>
  </si>
  <si>
    <t>Relación trimestral de los casos recibidos y despachados.
Atención al 100% de las solicitudes.</t>
  </si>
  <si>
    <r>
      <rPr>
        <b/>
        <sz val="11"/>
        <color theme="1"/>
        <rFont val="Poppins"/>
      </rPr>
      <t xml:space="preserve">Producto 2: Requerimientos de información del ciudadano gestionado
</t>
    </r>
    <r>
      <rPr>
        <sz val="11"/>
        <color theme="1"/>
        <rFont val="Poppins"/>
      </rPr>
      <t>Consiste en gestionar y dar respuesta oportuna a los requerimientos realizados por el ciudadano a través de las siguientes vías:  correo electrónico, Portal Único de Solicitud de Acceso a la Información Pública (SAIP), de manera personal entre otros, cumpliendo con los plazos establecidos por la ley no. 200-04.</t>
    </r>
  </si>
  <si>
    <t>Revisión semestral//Informe semestral de hallazgos</t>
  </si>
  <si>
    <t>Número de disposiciones legales obsoletas identificadas y propuestas para su actualización</t>
  </si>
  <si>
    <r>
      <t xml:space="preserve">Producto 1: Actualización del Marco Legal Institucional
</t>
    </r>
    <r>
      <rPr>
        <sz val="11"/>
        <color rgb="FF000000"/>
        <rFont val="Poppins"/>
      </rPr>
      <t>Gestionar revisión periódica y actualización del marco legal institucional.</t>
    </r>
  </si>
  <si>
    <t>OFICINA DE ACCESO A LA INFORMACION (OAI)</t>
  </si>
  <si>
    <t>Departamento de Seguridad Física</t>
  </si>
  <si>
    <t>Protocolos de control de accesos; registros de ingreso y salida; informes de supervisión; actas de inspección y registro de archivo institucional.</t>
  </si>
  <si>
    <t>Dirección General; administración de sedes y Puntos GOB; proveedores de seguridad; personal institucional.</t>
  </si>
  <si>
    <t>Porcentaje de instalaciones con control de accesos gestionado</t>
  </si>
  <si>
    <r>
      <rPr>
        <b/>
        <sz val="11"/>
        <color rgb="FF000000"/>
        <rFont val="Poppins"/>
      </rPr>
      <t xml:space="preserve">Producto 4: Accesos a las instalaciones de la OGTIC y Puntos GOB.
</t>
    </r>
    <r>
      <rPr>
        <sz val="11"/>
        <color rgb="FF000000"/>
        <rFont val="Poppins"/>
      </rPr>
      <t>Gestionar y controlar los accesos a las instalaciones de la OGTIC y los Puntos GOB, garantizando el ingreso ordenado y seguro de colaboradores, proveedores y ciudadanía, conforme a los protocolos de seguridad establecidos. Supervisión y ordenamiento del uso de los parqueos en las instalaciones de la OGTIC.</t>
    </r>
  </si>
  <si>
    <t>Informes de supervisión de seguridad física en Puntos GOB; listas de verificación; actas de visitas; reportes de hallazgos y registro de archivo institucional.</t>
  </si>
  <si>
    <t>Dirección General; administración de Puntos GOB; DAF; organismos de seguridad locales.</t>
  </si>
  <si>
    <t>Porcentaje de Puntos GOB supervisados en materia de seguridad física</t>
  </si>
  <si>
    <r>
      <rPr>
        <b/>
        <sz val="11"/>
        <color rgb="FF000000"/>
        <rFont val="Poppins"/>
      </rPr>
      <t xml:space="preserve">Producto 3: Seguridad física en los Puntos GOB bajo responsabilidad de la OGTIC.
</t>
    </r>
    <r>
      <rPr>
        <sz val="11"/>
        <color rgb="FF000000"/>
        <rFont val="Poppins"/>
      </rPr>
      <t>Supervisar y dar seguimiento a las condiciones de seguridad física en los Puntos GOB, a fin de garantizar entornos seguros para la ciudadanía, el personal y los bienes, en coordinación con las entidades responsables.</t>
    </r>
  </si>
  <si>
    <t>Contratos de servicios; informes de supervisión; reportes de incidencias; actas de conformidad y registro de archivo institucional.</t>
  </si>
  <si>
    <t>Dirección General; proveedores de servicios de vigilancia.</t>
  </si>
  <si>
    <t>Porcentaje de servicios de vigilancia supervisados conforme a contrato Contratos de servicios; informes de supervisión; reportes de incidencias; actas de conformidad y registro de archivo institucional.</t>
  </si>
  <si>
    <r>
      <rPr>
        <b/>
        <sz val="11"/>
        <color rgb="FF000000"/>
        <rFont val="Poppins"/>
      </rPr>
      <t xml:space="preserve">Producto 2: Servicios de vigilancia y seguridad contratados.
</t>
    </r>
    <r>
      <rPr>
        <sz val="11"/>
        <color rgb="FF000000"/>
        <rFont val="Poppins"/>
      </rPr>
      <t>Supervisar y controlar la prestación de los servicios de vigilancia y seguridad física contratados, asegurando el cumplimiento de los términos contractuales y los estándares institucionales.</t>
    </r>
  </si>
  <si>
    <t>Planes de seguridad física; registros de implementación; informes de supervisión; actas de inspección y registro de archivo institucional.</t>
  </si>
  <si>
    <t>Dirección General; DAF; áreas administrativas; personal de seguridad.</t>
  </si>
  <si>
    <t>Porcentaje de medidas de seguridad física implementadas</t>
  </si>
  <si>
    <r>
      <rPr>
        <b/>
        <sz val="11"/>
        <color rgb="FF000000"/>
        <rFont val="Poppins"/>
      </rPr>
      <t xml:space="preserve">Producto 1: Fortalecimiento de la Seguridad física en las instalaciones de la OGTIC.
</t>
    </r>
    <r>
      <rPr>
        <sz val="11"/>
        <color rgb="FF000000"/>
        <rFont val="Poppins"/>
      </rPr>
      <t>Implementar y supervisar medidas de seguridad física en las instalaciones de la OGTIC, a fin de proteger a las personas, bienes e infraestructuras institucionales y reducir riesgos operativos.</t>
    </r>
  </si>
  <si>
    <t xml:space="preserve">DEPARTAMENTO DE SEGURIDAD </t>
  </si>
  <si>
    <t>Dirección de Relaciones Institucionales e Internacionales</t>
  </si>
  <si>
    <r>
      <t xml:space="preserve">Producto 6: Ejecución de las metas estratégicas y transversales de la OGTIC, asignadas por la Dirección General
</t>
    </r>
    <r>
      <rPr>
        <sz val="11"/>
        <color rgb="FF000000"/>
        <rFont val="Poppins"/>
      </rPr>
      <t>Apoyar a la Dirección General ante cualquier requerimiento de la misma, mediante la provisión de información, análisis, seguimiento y acompañamiento estratégico que contribuyan al cumplimiento oportuno y efectivo de las metas estratégicas y transversales de la OGTIC.</t>
    </r>
  </si>
  <si>
    <t>Agendas y programas de los eventos; acreditaciones o registros de participación; informes de participación; presentaciones realizadas y registro de archivo institucional.</t>
  </si>
  <si>
    <t>Dirección General; áreas técnicas (según temática); organismos internacionales; organizadores de eventos.</t>
  </si>
  <si>
    <t>Número de foros y eventos internacionales en los que participa la OGTIC</t>
  </si>
  <si>
    <r>
      <rPr>
        <b/>
        <sz val="11"/>
        <color rgb="FF000000"/>
        <rFont val="Poppins"/>
      </rPr>
      <t xml:space="preserve">Producto 5: Coordinar la representación en foros, eventos y espacios de carácter internacional.
</t>
    </r>
    <r>
      <rPr>
        <sz val="11"/>
        <color rgb="FF000000"/>
        <rFont val="Poppins"/>
      </rPr>
      <t>Coordinar la representación de la OGTIC en foros y eventos internacionales estratégicos, con el fin de fortalecer el posicionamiento institucional, promover el intercambio de experiencias y apoyar las prioridades estratégicas de la Dirección General.</t>
    </r>
  </si>
  <si>
    <t>Convenios o memorandos de entendimiento firmados; actas o minutas de reuniones; comunicaciones oficiales con organismos internacionales y registro de archivo instituciona</t>
  </si>
  <si>
    <t>Dirección General; Dirección Jurídica; PyD; organismos internacionales y aliados estratégicos.</t>
  </si>
  <si>
    <t>Número de convenios internacionales nacionales firmados y formalizados</t>
  </si>
  <si>
    <r>
      <rPr>
        <b/>
        <sz val="11"/>
        <color rgb="FF000000"/>
        <rFont val="Poppins"/>
      </rPr>
      <t xml:space="preserve">Producto 4: Formalización de acuerdos y memorandos de entendimiento con organismos y aliados internacionales.
</t>
    </r>
    <r>
      <rPr>
        <sz val="11"/>
        <color rgb="FF000000"/>
        <rFont val="Poppins"/>
      </rPr>
      <t>Formalizar acuerdos y convenios de cooperación internacional que permitan la transferencia de conocimientos, asistencia técnica y fortalecimiento de capacidades institucionales de la OGTIC.</t>
    </r>
  </si>
  <si>
    <t>Convenios o memorandos de entendimiento firmados; actas o minutas de reuniones; comunicaciones oficiales; registro de archivo institucional.</t>
  </si>
  <si>
    <t>Dirección General; Dirección Jurídica; PyD; instituciones públicas y actores nacionales.</t>
  </si>
  <si>
    <t>Número de convenios institucionales nacionales firmados y formalizados</t>
  </si>
  <si>
    <r>
      <rPr>
        <b/>
        <sz val="11"/>
        <color rgb="FF000000"/>
        <rFont val="Poppins"/>
      </rPr>
      <t xml:space="preserve">Producto 3: Formalización de acuerdos con actores institucionales nacionales.
</t>
    </r>
    <r>
      <rPr>
        <sz val="11"/>
        <color rgb="FF000000"/>
        <rFont val="Poppins"/>
      </rPr>
      <t>Formalizar acuerdos y convenios con instituciones nacionales que fortalezcan la articulación interinstitucional, el intercambio de información y la ejecución de iniciativas alineadas a las prioridades estratégicas de la OGTIC.</t>
    </r>
  </si>
  <si>
    <t>Registros de iniciativas de cooperación; informes de gestión; comunicaciones oficiales con organismos internacionales y registro de archivo institucional.</t>
  </si>
  <si>
    <t>Dirección General; PyD; áreas técnicas; organismos y aliados internacionales.</t>
  </si>
  <si>
    <t>Número de iniciativas de cooperación y relaciones internacionales gestionadas</t>
  </si>
  <si>
    <r>
      <rPr>
        <b/>
        <sz val="11"/>
        <color rgb="FF000000"/>
        <rFont val="Poppins"/>
      </rPr>
      <t xml:space="preserve">Producto 2: Fortalecimiento de las relaciones internacionales alineadas a las prioridades estratégicas de la OGTIC.
</t>
    </r>
    <r>
      <rPr>
        <sz val="11"/>
        <color rgb="FF000000"/>
        <rFont val="Poppins"/>
      </rPr>
      <t>Gestionar iniciativas de cooperación y relaciones internacionales que contribuyan al fortalecimiento institucional, la transferencia de conocimientos y el cumplimiento de las metas estratégicas de la OGTIC.</t>
    </r>
  </si>
  <si>
    <t>Registros de iniciativas institucionales; informes de gestión; comunicaciones oficiales; actas de reuniones y registro de archivo institucional.</t>
  </si>
  <si>
    <t>Dirección General; PyD; áreas técnicas; instituciones públicas y actores nacionales.</t>
  </si>
  <si>
    <t>Número de iniciativas de relaciones institucionales nacionales gestionadas</t>
  </si>
  <si>
    <r>
      <rPr>
        <b/>
        <sz val="11"/>
        <color rgb="FF000000"/>
        <rFont val="Poppins"/>
      </rPr>
      <t xml:space="preserve">Producto 1: Fortalecimiento de las relaciones institucionales con actores nacionales alineadas a las prioridades estratégicas de la OGTIC.
</t>
    </r>
    <r>
      <rPr>
        <sz val="11"/>
        <color rgb="FF000000"/>
        <rFont val="Poppins"/>
      </rPr>
      <t>Gestionar y fortalecer las relaciones institucionales con entidades del sector público, privado y académico a nivel nacional, en apoyo al cumplimiento de las metas estratégicas de la OGTIC y a la gestión de la Dirección General.</t>
    </r>
  </si>
  <si>
    <t>Julio</t>
  </si>
  <si>
    <t xml:space="preserve">DIRECCION DE RELACIONES INSTITUCIONALES E INTERINSTITUCIONALES </t>
  </si>
  <si>
    <t>Dirección Jurídica</t>
  </si>
  <si>
    <t>Informes de las asesorías que resuman los análisis y recomendaciones proporcionadas a los diferentes departamentos y divisiones, correos electrónicos que evidencia el intercambio de información y asesorías con los diferentes encargados.</t>
  </si>
  <si>
    <t>Direccion y/o Departamento consultante.</t>
  </si>
  <si>
    <t>Número de documentos legales instrumentados por tipo (opiniones, proyectos normativos, defensas, etc.).</t>
  </si>
  <si>
    <r>
      <t xml:space="preserve">Producto 4: Asesoría y Asistencia Jurídica
</t>
    </r>
    <r>
      <rPr>
        <sz val="11"/>
        <color rgb="FF000000"/>
        <rFont val="Poppins"/>
      </rPr>
      <t>Instrumentación</t>
    </r>
    <r>
      <rPr>
        <b/>
        <sz val="11"/>
        <color rgb="FF000000"/>
        <rFont val="Poppins"/>
      </rPr>
      <t xml:space="preserve"> </t>
    </r>
    <r>
      <rPr>
        <sz val="11"/>
        <color rgb="FF000000"/>
        <rFont val="Poppins"/>
      </rPr>
      <t>de opiniones legales,  proyectos de ley, decretos, resoluciones, circulares institucionales, Instrumentación de escritos de defensas, actos de declaratoria de lesividades, impugnaciones, actos de alguacil.</t>
    </r>
  </si>
  <si>
    <t>Matriz de registro de las propiedades industriales institucionales// Informe de gestión anual</t>
  </si>
  <si>
    <t>Dirección Administrativa y Financiera</t>
  </si>
  <si>
    <t>Número de gestiones de seguimiento realizadas sobre registros de propiedad industrial (marcas, patentes, etc.).</t>
  </si>
  <si>
    <r>
      <t xml:space="preserve">Producto 3: Gestión Legal
</t>
    </r>
    <r>
      <rPr>
        <sz val="11"/>
        <color rgb="FF000000"/>
        <rFont val="Poppins"/>
      </rPr>
      <t>Registro, seguimiento y actualización de propiedad industrial institucional.</t>
    </r>
  </si>
  <si>
    <t>Matriz de obligaciones legales//Informe semestral</t>
  </si>
  <si>
    <t>Frecuencia de actualización del normograma (número de revisiones al año)</t>
  </si>
  <si>
    <r>
      <t xml:space="preserve">Producto 2: Cumplimiento de las obligaciones legales                            
</t>
    </r>
    <r>
      <rPr>
        <sz val="11"/>
        <color rgb="FF000000"/>
        <rFont val="Poppins"/>
      </rPr>
      <t>Normograma institucional</t>
    </r>
  </si>
  <si>
    <t>Documento legal revisado, elaborado, renovado y/o modificado adjunto a comunicación física, vía correo electrónico.
a) Remisión del documento legal firmado e inicio de Notarización; (Salida); y 
b) Remisión de documento legal notarizado y cantidad de originales para entrega a Parte Interesada (Salida)
c) Remisión de documento legal traducido</t>
  </si>
  <si>
    <t>(%) de solicitudes atendidas</t>
  </si>
  <si>
    <r>
      <rPr>
        <b/>
        <sz val="11"/>
        <color rgb="FF000000"/>
        <rFont val="Poppins"/>
      </rPr>
      <t xml:space="preserve">Producto 1: Documentos legales revisados y/o elaborados
</t>
    </r>
    <r>
      <rPr>
        <sz val="11"/>
        <color rgb="FF000000"/>
        <rFont val="Poppins"/>
      </rPr>
      <t xml:space="preserve">Consiste en la revisión, elaboración, renovación o modificación de documentos legales requeridos por el Director General u otras instancias del la Institución
</t>
    </r>
    <r>
      <rPr>
        <b/>
        <sz val="11"/>
        <color rgb="FF000000"/>
        <rFont val="Poppins"/>
      </rPr>
      <t xml:space="preserve">      </t>
    </r>
  </si>
  <si>
    <t xml:space="preserve">DIRECCION JURIDICA </t>
  </si>
  <si>
    <t xml:space="preserve">Dirección de Comunicaciones </t>
  </si>
  <si>
    <r>
      <rPr>
        <b/>
        <sz val="11"/>
        <color rgb="FF000000"/>
        <rFont val="Poppins"/>
      </rPr>
      <t xml:space="preserve">Producto 8: Cumplimiento de los procesos de Planificación y Desarrollo.                                                
</t>
    </r>
    <r>
      <rPr>
        <sz val="11"/>
        <color rgb="FF000000"/>
        <rFont val="Poppins"/>
      </rPr>
      <t>Garantizar la entrega oportuna, completa y validada de la información requerida sobre los productos y proyectos del POA 2026, procesos de calidad y gestión documental a la Dirección de Planificación y Desarrollo, asegurando su coherencia técnica, alineación estratégica y cumplimiento de los lineamientos institucionales y normativos vigentes.</t>
    </r>
  </si>
  <si>
    <r>
      <rPr>
        <b/>
        <sz val="11"/>
        <color rgb="FF000000"/>
        <rFont val="Poppins"/>
      </rPr>
      <t xml:space="preserve">Producto 7: Ejecución de las metas estratégicas y transversales de la OGTIC, asignadas por la Dirección General
</t>
    </r>
    <r>
      <rPr>
        <sz val="11"/>
        <color rgb="FF000000"/>
        <rFont val="Poppins"/>
      </rPr>
      <t>Apoyar a la Dirección General ante cualquier requerimiento de la misma, mediante la provisión de información, análisis, seguimiento y acompañamiento estratégico que contribuyan al cumplimiento oportuno y efectivo de las metas estratégicas y transversales de la OGTIC.</t>
    </r>
  </si>
  <si>
    <t>Portal institucional de la OGTIC en línea y actualizado.
Registro de actualizaciones de contenidos (noticias, proyectos, normativas, servicios).
Reportes de administración del portal.
Evidencias de publicaciones y secciones actualizadas.
Informes de disponibilidad y funcionamiento del portal.
Capturas de pantalla y respaldos institucionales</t>
  </si>
  <si>
    <t>Dirección General
Dirección de Planificación y Desarrollo
Dirección de Tecnologías de la Información y Comunicación (TIC)
OAI (Oficina de Acceso a la Información)
Direcciones y áreas misionales de la OGTIC</t>
  </si>
  <si>
    <t>Portal institucional de la OGTIC actualizado y operativo</t>
  </si>
  <si>
    <r>
      <rPr>
        <b/>
        <sz val="11"/>
        <color rgb="FF000000"/>
        <rFont val="Poppins"/>
      </rPr>
      <t xml:space="preserve">Producto 6: Portal de OGTIC
</t>
    </r>
    <r>
      <rPr>
        <sz val="11"/>
        <color rgb="FF000000"/>
        <rFont val="Poppins"/>
      </rPr>
      <t>Fortalecer y mantener actualizado el Portal Institucional de la OGTIC como una plataforma estratégica de información, transparencia y servicios digitales, que comunique de manera clara las acciones, políticas, proyectos y resultados de la institución, y facilite el acceso de ciudadanos e instituciones a los servicios y contenidos institucionales.</t>
    </r>
  </si>
  <si>
    <t>Cronograma de eventos de cara a la dirección de comunicaciones/
Informe de actividades y/o eventos realizados</t>
  </si>
  <si>
    <t xml:space="preserve">Departamento de Eventos y Protocolo | Dirección de comunicaciones | Todas las direcciones que requieran eventos </t>
  </si>
  <si>
    <t xml:space="preserve">% de eventos institucionales organizados y ejecutados. </t>
  </si>
  <si>
    <r>
      <t xml:space="preserve">Producto 5: Servicios de protocolo y eventos coordinados. 
</t>
    </r>
    <r>
      <rPr>
        <sz val="11"/>
        <color theme="1"/>
        <rFont val="Poppins"/>
      </rPr>
      <t xml:space="preserve">Consiste en la planificación y ejecución de solicitudes de realización de eventos, acompañamientos protocolares y maestrías de ceremonias. Organización y Coordinación con las áreas técnicas involucradas, de los siguientes eventos Institucionales 2026:      </t>
    </r>
    <r>
      <rPr>
        <b/>
        <sz val="11"/>
        <color theme="1"/>
        <rFont val="Poppins"/>
      </rPr>
      <t xml:space="preserve">                                                   
</t>
    </r>
    <r>
      <rPr>
        <sz val="11"/>
        <color theme="1"/>
        <rFont val="Poppins"/>
      </rPr>
      <t>Lanzamiento NORTICs.
ITICGE.
Inauguración de los Puntos GOB.
Cumbre Ministerial IA.
Dominicana INNOVA 2026.
Lanzamiento del Observatorio TIC.
Entre otras.</t>
    </r>
  </si>
  <si>
    <t>Cronograma de trabajo, estudio de percepción e informe anual de ejecución de la estrategia.</t>
  </si>
  <si>
    <t>Dirección de Comunicaciones</t>
  </si>
  <si>
    <t>Números de acciones de Relaciones Públicas ejecutadas + Apariciones en medios + valoración positiva de stakeholders</t>
  </si>
  <si>
    <r>
      <rPr>
        <b/>
        <sz val="11"/>
        <color theme="1"/>
        <rFont val="Poppins"/>
      </rPr>
      <t xml:space="preserve">Producto 4: Ejecución de la Estrategia de Posicionamiento e Imagen Institucional
</t>
    </r>
    <r>
      <rPr>
        <sz val="11"/>
        <color theme="1"/>
        <rFont val="Poppins"/>
      </rPr>
      <t>Diseño e implementación de acciones integradas de relaciones públicas y comunicación estratégica, orientadas a fortalecer la percepción institucional y la proyección de nuestros programas y proyectos. Esta ejecución contempla la planificación de actividades de alto impacto dirigidas a públicos clave y partes interesadas (stakeholders). Se trata de mantener el posicionamiento de la institución con los medios de comunicación, a través de estrategias que promuevan el interés de los medios.</t>
    </r>
  </si>
  <si>
    <t>Cronograma de trabajo / Reportes de ejecución de cada actividad | Solicitudes realizadas por las áreas</t>
  </si>
  <si>
    <t>% solicitudes atendidas</t>
  </si>
  <si>
    <r>
      <t xml:space="preserve">Producto 3: Gestión de Contenidos Comunicacionales
</t>
    </r>
    <r>
      <rPr>
        <sz val="11"/>
        <color theme="1"/>
        <rFont val="Poppins"/>
      </rPr>
      <t>Se trata de los servicios (protocolo y eventos, prensa institucional, servicios de la página web, contenidos para las redes sociales, editoriales, diseños de artes gráficos y difusión de información por Com. Interna) que ofrece la Dirección de Comunicaciones a las áreas internas</t>
    </r>
  </si>
  <si>
    <t>Plan de comunicación interna|/ Encuesta trimestral de evaluación y monitoreo / Informe anual del plan de comunicación interna</t>
  </si>
  <si>
    <t xml:space="preserve"> Porcentaje de la satisfacción con las acciones de comunicación interna y ambiente laboral. </t>
  </si>
  <si>
    <r>
      <rPr>
        <b/>
        <sz val="11"/>
        <color theme="1"/>
        <rFont val="Poppins"/>
      </rPr>
      <t>Producto 2: Ejecución del Plan de Comunicación Interna</t>
    </r>
    <r>
      <rPr>
        <sz val="11"/>
        <color theme="1"/>
        <rFont val="Poppins"/>
      </rPr>
      <t xml:space="preserve">
Implementación de las acciones definidas en el plan de comunicación interna institucional, con el propósito de fortalecer el clima organizacional, garantizar el acceso oportuno a información relevante sobre nuestros programas y proyectos y afianzar el sentido de pertenencia entre los colaboradores.                                                                                                                                                                                                                                                                                                                                                              </t>
    </r>
  </si>
  <si>
    <t>Plan de Comunicación Digital aprobado/ Informe del Nivel de cumplimiento que incluya acciones ejecutadas y total de acciones planificadas en el Plan / Informe de métricas trimestral</t>
  </si>
  <si>
    <t>% de consultas en redes sociales</t>
  </si>
  <si>
    <r>
      <rPr>
        <b/>
        <sz val="11"/>
        <color theme="1"/>
        <rFont val="Poppins"/>
      </rPr>
      <t>Producto 1:  Ejecución de la Estrategia de Comunicación Digital</t>
    </r>
    <r>
      <rPr>
        <sz val="11"/>
        <color theme="1"/>
        <rFont val="Poppins"/>
      </rPr>
      <t xml:space="preserve">
Implementación del plan de comunicación digital a mediano y largo plazo, mediante acciones orientadas a difundir nuestros programas, proyectos, iniciativas y actividades en los distintos medios digitales. Esta ejecución contempla el diseño y aplicación de estrategias segmentadas y personalizadas según las características y necesidades de cada público objetivo.</t>
    </r>
  </si>
  <si>
    <t xml:space="preserve">DIRECCION DE COMUNICACIONES </t>
  </si>
  <si>
    <t>Dirección de Recursos Humanos</t>
  </si>
  <si>
    <t>Sistema de Monitoreo de la Administración Pública</t>
  </si>
  <si>
    <t>Dirección de Planificación</t>
  </si>
  <si>
    <t>% de cumplimiento o del sistema</t>
  </si>
  <si>
    <r>
      <rPr>
        <b/>
        <sz val="11"/>
        <color rgb="FF000000"/>
        <rFont val="Poppins"/>
      </rPr>
      <t xml:space="preserve">Producto 6: Gestión de evidencias (documentos soportes) exigidas por los diversos sistemas de monitoreo y cargado oportuno de las mismas.
</t>
    </r>
    <r>
      <rPr>
        <sz val="11"/>
        <color rgb="FF000000"/>
        <rFont val="Poppins"/>
      </rPr>
      <t>Cumplir con el 90% del Sistema de Monitoreo de la Administración Pública</t>
    </r>
  </si>
  <si>
    <t>Plan de trabajo aprobado, nivel del cumplimiento del Programa, correos, Informes.</t>
  </si>
  <si>
    <t>Dirección General.
Dirección Administrativa Financiera.</t>
  </si>
  <si>
    <t>% de ejecución del Programa de Beneficios para los Colaboradores OGTIC</t>
  </si>
  <si>
    <r>
      <t>Producto 5: Implementación y Socialización del Programa de Beneficios para los Colaboradores OGTIC</t>
    </r>
    <r>
      <rPr>
        <sz val="11"/>
        <color theme="1"/>
        <rFont val="Poppins"/>
      </rPr>
      <t xml:space="preserve">     
Contratación servicios de almuerzo institucional
Uniformes para el personal Puntos GOB y otras áreas</t>
    </r>
  </si>
  <si>
    <t>Plan de acción clima laboral, informes de actividades, correos</t>
  </si>
  <si>
    <t>Porcentaje de cumplimiento de los planes de acción de la encuesta de clima</t>
  </si>
  <si>
    <t>Encuesta de clima aplicada. Informe de encuesta de clima emitido por el MAP, convocatoria a participar, afiches.</t>
  </si>
  <si>
    <t>Todos los departamentos de la institución</t>
  </si>
  <si>
    <t>Cantidad de participantes en la encuesta</t>
  </si>
  <si>
    <r>
      <t xml:space="preserve">Producto 4: Clima Laboral Gestionado
</t>
    </r>
    <r>
      <rPr>
        <sz val="11"/>
        <color rgb="FF000000"/>
        <rFont val="Poppins"/>
      </rPr>
      <t>Realizar la encuesta de clima organizacional en acompañamiento con el MAP. Consiste en el diseño y ejecución de un plan de acción focalizado para la gestión del clima laboral institucional que responda a los resultados de la encuesta aplicada.</t>
    </r>
  </si>
  <si>
    <t>Plantilla de recolección de 
datos, informes, 
solicitudes, cronograma de 
actualización; matriz de revisión de expedientes, check list de verificación de documentos, correos</t>
  </si>
  <si>
    <t>% de expedientes del personal actualizado en la intranet, acorde a las plantillas recibidas</t>
  </si>
  <si>
    <r>
      <t xml:space="preserve">Producto 3: Registro y control del personal
</t>
    </r>
    <r>
      <rPr>
        <sz val="11"/>
        <color rgb="FF000000"/>
        <rFont val="Poppins"/>
      </rPr>
      <t>Gestionar y actualizar los expedientes del personal de manera física y digital</t>
    </r>
  </si>
  <si>
    <t>Matriz de personal evaluado.
Correo de remisión al MAP, Circulares, correos, plantillas de las evaluaciones</t>
  </si>
  <si>
    <t>Todas las áreas de la institución</t>
  </si>
  <si>
    <t>% de evaluaciones de desempeño gestionadas</t>
  </si>
  <si>
    <r>
      <t>Producto 2: Acuerdos y evaluación del desempeño 
implementado</t>
    </r>
    <r>
      <rPr>
        <sz val="11"/>
        <color rgb="FF000000"/>
        <rFont val="Poppins"/>
      </rPr>
      <t xml:space="preserve">                                                              
Gestionar el proceso de elaboración de acuerdos de desempeño y evaluación del desempeño del personal acorde a los cargos y 
funciones que realizan, según los lineamientos establecidos, con el fin de mejorar la productividad y cumplir con los objetivos institucionales.</t>
    </r>
  </si>
  <si>
    <t>Plan de capacitación 
aprobado.
Certificado de estudio.
Registro de participación, correos, formulario detección de necesidades.</t>
  </si>
  <si>
    <t>Dirección General.
Dirección Administrativa Financiera.
Dirección de Comunicaciones</t>
  </si>
  <si>
    <t>% de capacitación gestionadas
% de personal capacitados</t>
  </si>
  <si>
    <r>
      <t xml:space="preserve">Producto 1: Programa de capacitación y desarrollo del personal implementado
</t>
    </r>
    <r>
      <rPr>
        <sz val="11"/>
        <color rgb="FF000000"/>
        <rFont val="Poppins"/>
      </rPr>
      <t>Diseñar y ejecutar un plan de capacitación en base a necesidades comunes e individuales, con el fin de fortalecer y desarrollar las capacidades y competencias del personal de la Institución.</t>
    </r>
  </si>
  <si>
    <t xml:space="preserve">DIRECCION DE RECURSOS HUMANOS </t>
  </si>
  <si>
    <t>Dirección de Tecnologías de la Información y Comunicación</t>
  </si>
  <si>
    <r>
      <rPr>
        <b/>
        <sz val="11"/>
        <color rgb="FF000000"/>
        <rFont val="Poppins"/>
      </rPr>
      <t xml:space="preserve">Producto 9: Cumplimiento de los procesos de Planificación y Desarrollo.                                                
</t>
    </r>
    <r>
      <rPr>
        <sz val="11"/>
        <color rgb="FF000000"/>
        <rFont val="Poppins"/>
      </rPr>
      <t>Garantizar la entrega oportuna, completa y validada de la información requerida sobre los productos y proyectos del POA 2026, procesos de calidad y gestión documental a la Dirección de Planificación y Desarrollo, asegurando su coherencia técnica, alineación estratégica y cumplimiento de los lineamientos institucionales y normativos vigentes.</t>
    </r>
  </si>
  <si>
    <r>
      <rPr>
        <b/>
        <sz val="11"/>
        <color rgb="FF000000"/>
        <rFont val="Poppins"/>
      </rPr>
      <t xml:space="preserve">Producto 8: Ejecución de las metas estratégicas y transversales de la OGTIC, asignadas por la Dirección General
</t>
    </r>
    <r>
      <rPr>
        <sz val="11"/>
        <color rgb="FF000000"/>
        <rFont val="Poppins"/>
      </rPr>
      <t>Apoyar a la Dirección General ante cualquier requerimiento de la misma, mediante la provisión de información, análisis, seguimiento y acompañamiento estratégico que contribuyan al cumplimiento oportuno y efectivo de las metas estratégicas y transversales de la OGTIC.</t>
    </r>
  </si>
  <si>
    <t>Plan de desarrollo para el 2026/ 
Reporte de ejecución del Plan de 
Desarrollo</t>
  </si>
  <si>
    <t>Número de sistemas nuevos desarrollados.
Número de sistemas actualizados o mejorados.
Porcentaje de funcionalidades implementadas respecto al plan definido.</t>
  </si>
  <si>
    <r>
      <rPr>
        <b/>
        <sz val="11"/>
        <color rgb="FF000000"/>
        <rFont val="Poppins"/>
      </rPr>
      <t xml:space="preserve">Producto 7: Desarrollo y actualización de sistemas 
institucionales  
</t>
    </r>
    <r>
      <rPr>
        <sz val="11"/>
        <color rgb="FF000000"/>
        <rFont val="Poppins"/>
      </rPr>
      <t>Crear y mantener aplicaciones web que soporten y  mejoren las operaciones de la institución. Implementar  nuevos sistemas para satisfacer necesidades emergentes y actualizar los sistemas existentes para  mejorar su funcionalidad, seguridad y usabilidad</t>
    </r>
  </si>
  <si>
    <t>Actas de implementación y puesta en operación de la plataforma; evidencias funcionales del sistema de llamadas (configuraciones, capturas y/o accesos); registros de adquisición e instalación de infraestructura y licencias; reportes de capacidad, disponibilidad y desempeño del sistema; informes técnicos y registro de archivo institucional.</t>
  </si>
  <si>
    <t>Dirección de Atención Ciudadana.
Dirección General (DG).
Dirección de Planificación y Desarrollo (PyD).
Dirección Administrativa y Financiera (DAF).
Dirección de Comunicaciones.
Externos:
Proveedor de la plataforma de Contact Center.
Operadores de telecomunicaciones.</t>
  </si>
  <si>
    <r>
      <t xml:space="preserve">Porcentaje de avance en la ampliación y modernización de la Plataforma de Llamadas del </t>
    </r>
    <r>
      <rPr>
        <i/>
        <sz val="11"/>
        <rFont val="Poppins"/>
      </rPr>
      <t>462</t>
    </r>
    <r>
      <rPr>
        <sz val="11"/>
        <rFont val="Poppins"/>
      </rPr>
      <t>.
Nivel de disponibilidad del servicio de llamadas (*462).</t>
    </r>
  </si>
  <si>
    <r>
      <rPr>
        <b/>
        <sz val="11"/>
        <color rgb="FF000000"/>
        <rFont val="Poppins"/>
      </rPr>
      <t xml:space="preserve">Producto 6: Ampliación y modernización de la Plataforma de Llamadas del Centro de Contacto Gubernamental (462), para fortalecer la capacidad de atención, la calidad del servicio y la continuidad operativa.
</t>
    </r>
    <r>
      <rPr>
        <sz val="11"/>
        <color rgb="FF000000"/>
        <rFont val="Poppins"/>
      </rPr>
      <t>Ampliar y modernizar la Plataforma de Llamadas del Centro de Contacto Gubernamental (462), a fin de incrementar la capacidad de atención, mejorar la calidad del servicio brindado a la ciudadanía y garantizar la continuidad operativa del canal telefónico gubernamental.</t>
    </r>
  </si>
  <si>
    <t>Contratos de servicios de telecomunicaciones; facturas y comprobantes de pago; reportes de consumo y disponibilidad del servicio</t>
  </si>
  <si>
    <t>Porcentaje de disponibilidad de los servicios de telecomunicaciones contratados (en base a horas anuales)</t>
  </si>
  <si>
    <r>
      <rPr>
        <b/>
        <sz val="11"/>
        <color rgb="FF000000"/>
        <rFont val="Poppins"/>
      </rPr>
      <t xml:space="preserve">Producto 5: Gestión de la carga fija de servicios de telecomunicaciones institucionales para asegurar la conectividad y operación tecnológica.
</t>
    </r>
    <r>
      <rPr>
        <sz val="11"/>
        <color rgb="FF000000"/>
        <rFont val="Poppins"/>
      </rPr>
      <t>Mantener los servicios de telecomunicaciones activos y operacionales.</t>
    </r>
  </si>
  <si>
    <t>Sistema de evaluación de desempeño TIC implementado y operativo
Definición de indicadores y métricas de desempeño
Reportes periódicos de evaluación y seguimiento
Evidencias de monitoreo y análisis de desempeño
Actas de puesta en operación del sistema</t>
  </si>
  <si>
    <t>Dirección de Planificación y Desarrollo
Dirección General
Dirección Administrativa Financiera (DAF)</t>
  </si>
  <si>
    <t>Sistema de Evaluación de Desempeño implementado</t>
  </si>
  <si>
    <r>
      <rPr>
        <b/>
        <sz val="11"/>
        <color rgb="FF000000"/>
        <rFont val="Poppins"/>
      </rPr>
      <t xml:space="preserve">Producto 4: Implementación del Sistema de Evaluación de Desempeño
</t>
    </r>
    <r>
      <rPr>
        <sz val="11"/>
        <color rgb="FF000000"/>
        <rFont val="Poppins"/>
      </rPr>
      <t>Implementar un sistema de evaluación de desempeño que permita medir, monitorear y analizar el rendimiento de los servicios, procesos y equipos de TIC, con el fin de fortalecer la toma de decisiones, mejorar la eficiencia operativa y asegurar la calidad y continuidad de los servicios tecnológicos institucionales.</t>
    </r>
  </si>
  <si>
    <t>Inventario informático actualizado; registros de adquisición y recepción de equipos; actas de entrega–recepción; reportes del sistema de inventario.</t>
  </si>
  <si>
    <t>Número de equipos informáticos adquiridos o renovados.
Cantidad de insumos de impresión adquiridos sobre lo solicitado</t>
  </si>
  <si>
    <r>
      <rPr>
        <b/>
        <sz val="11"/>
        <color rgb="FF000000"/>
        <rFont val="Poppins"/>
      </rPr>
      <t xml:space="preserve">Producto 3: Actualización y adquisición del inventario informático de la institución.
</t>
    </r>
    <r>
      <rPr>
        <sz val="11"/>
        <color rgb="FF000000"/>
        <rFont val="Poppins"/>
      </rPr>
      <t>Adquisición de nuevos equipos necesarios para el personal técnico que actualmente no tiene asignado y renovación de los obsoletos (impresoras, laptops, computadoras, etc.)</t>
    </r>
  </si>
  <si>
    <t>Acta de puesta en operación de la Mesa de Servicio Institucional; evidencia funcional del sistema (URL, accesos y capturas); documentación de configuración y flujos de atención; reportes generados por la plataforma (incidencias, solicitudes, tiempos de atención); actas de aceptación y registro de archivo institucional.</t>
  </si>
  <si>
    <t>Internos:
Dirección General (DG).
Dirección de Planificación y Desarrollo (PyD).
Áreas usuarias internas.
Externos:
Proveedor de ManageEngine</t>
  </si>
  <si>
    <t>Porcentaje de avance en la implementación y puesta en operación de la Mesa de Servicio Institucional</t>
  </si>
  <si>
    <r>
      <t xml:space="preserve">Producto 2: Implementación y puesta en operación de la Mesa de Servicio Institucional para la gestión centralizada de solicitudes, incidencias y servicios internos, mediante la plataforma Enterprise Service Desk de ManageEngine.
</t>
    </r>
    <r>
      <rPr>
        <sz val="11"/>
        <rFont val="Poppins"/>
      </rPr>
      <t>Implementar y poner en operación una Mesa de Servicio Institucional que permita gestionar de manera centralizada, eficiente y trazable las solicitudes, incidencias y servicios internos, fortaleciendo la calidad del soporte tecnológico y apoyando la continuidad operativa y la toma de decisiones institucionales.</t>
    </r>
  </si>
  <si>
    <t>Cantidad</t>
  </si>
  <si>
    <t>Correos de solicitudes realizadas, informes de recepción,  facturas.</t>
  </si>
  <si>
    <t xml:space="preserve">Dirección Administrativa y Financiera
</t>
  </si>
  <si>
    <t>Porcentaje de licencias de software adquiridas o actualizadas en plena operativa, respecto al total requerido.</t>
  </si>
  <si>
    <r>
      <t xml:space="preserve">Producto 1: Actualización y disponibilidad de licencias de plataformas y programas TIC.
</t>
    </r>
    <r>
      <rPr>
        <sz val="11"/>
        <rFont val="Poppins"/>
      </rPr>
      <t>Renovación, adquisición y disponibilidad oportuna de licencias de software, plataformas digitales y programas informáticos necesarios para el adecuado funcionamiento de los sistemas tecnológicos de la OGTIC. Para asegurar la continuidad operativa y optimizar los recursos TIC en función de los objetivos institucionales.</t>
    </r>
  </si>
  <si>
    <t xml:space="preserve">DIRECCIONDE TECNOLOGIA DE LA INFORMACION Y COMUNICACIÓN </t>
  </si>
  <si>
    <t>Dirección de Planificación y Desarrollo.</t>
  </si>
  <si>
    <r>
      <rPr>
        <b/>
        <sz val="11"/>
        <color rgb="FF000000"/>
        <rFont val="Poppins"/>
      </rPr>
      <t xml:space="preserve">Producto 12: Cumplimiento de los procesos de Planificación y Desarrollo.                                                
</t>
    </r>
    <r>
      <rPr>
        <sz val="11"/>
        <color rgb="FF000000"/>
        <rFont val="Poppins"/>
      </rPr>
      <t>Garantizar la entrega oportuna, completa y validada de la información requerida sobre los productos y proyectos del POA 2026, procesos de calidad y gestión documental a la Dirección de Planificación y Desarrollo, asegurando su coherencia técnica, alineación estratégica y cumplimiento de los lineamientos institucionales y normativos vigentes.</t>
    </r>
  </si>
  <si>
    <r>
      <rPr>
        <b/>
        <sz val="11"/>
        <color rgb="FF000000"/>
        <rFont val="Poppins"/>
      </rPr>
      <t xml:space="preserve">Producto 11: Ejecución de las metas estratégicas y transversales de la OGTIC, asignadas por la Dirección General
</t>
    </r>
    <r>
      <rPr>
        <sz val="11"/>
        <color rgb="FF000000"/>
        <rFont val="Poppins"/>
      </rPr>
      <t>Apoyar a la Dirección General ante cualquier requerimiento de la misma, mediante la provisión de información, análisis, seguimiento y acompañamiento estratégico que contribuyan al cumplimiento oportuno y efectivo de las metas estratégicas y transversales de la OGTIC.</t>
    </r>
  </si>
  <si>
    <t>Copia de acuerdos, reportes de seguimiento, actas de reuniones bilaterales</t>
  </si>
  <si>
    <t xml:space="preserve"> Dirección General, Dirección Jurídica, Dirección de Planificación y Desarrollo, Dirección de Transformación Digital</t>
  </si>
  <si>
    <t>Cantidad de acuerdos internacionales gestionados o firmados</t>
  </si>
  <si>
    <t xml:space="preserve">Producto 9: Ejecucion del plan Cooperación Internacional. 
</t>
  </si>
  <si>
    <t xml:space="preserve">Cronograma de implementación
Informes de avance trimestrales con evidencias de cumplimiento.
Resultados de auditorías internas y externas (checklists, informes de hallazgos, planes de acción </t>
  </si>
  <si>
    <t>Todas las unidades organizativas.</t>
  </si>
  <si>
    <t>Porcentaje de cumplimiento de requisitos de la norma ISO aplicable</t>
  </si>
  <si>
    <r>
      <rPr>
        <b/>
        <sz val="11"/>
        <color rgb="FF000000"/>
        <rFont val="Poppins"/>
      </rPr>
      <t xml:space="preserve">Producto 9: Implementación de Normas y Mejores Practicas
</t>
    </r>
    <r>
      <rPr>
        <sz val="11"/>
        <color rgb="FF000000"/>
        <rFont val="Poppins"/>
      </rPr>
      <t>ISO 20000 - MESA DE SERVICIO
COPC - PUNTO GOB tal
ISO 21502 - implementación documental</t>
    </r>
  </si>
  <si>
    <t>Reporte de Cantidad de encuestas realizadas</t>
  </si>
  <si>
    <t>Departamento de Formulación, Evaluación y Monitoreo de Planes, Programas y Proyectos.
Todas las unidades organizativas.</t>
  </si>
  <si>
    <t>Cantidad de encuestas institucionales aplicadas</t>
  </si>
  <si>
    <r>
      <t xml:space="preserve">Producto 8: Encuesta Institucionales
</t>
    </r>
    <r>
      <rPr>
        <sz val="11"/>
        <color rgb="FF000000"/>
        <rFont val="Poppins"/>
      </rPr>
      <t>Encuesta de satisfacción ciudadana puntos GOB y CCG. Evaluación de servicios adscritos a la carta de compromiso. Encuesta de satisfacción MAP.</t>
    </r>
  </si>
  <si>
    <t>Memoria Institucional aprobada y colgada en el Sistema de Administración de Memorias Institucionales</t>
  </si>
  <si>
    <t>Departamento de Formulación, Evaluación y Monitoreo de Planes, Programas y Proyectos.
Todas los departamentos de la institución.</t>
  </si>
  <si>
    <r>
      <t xml:space="preserve">Producto 7: Elaborar Memoria Institucional
</t>
    </r>
    <r>
      <rPr>
        <sz val="11"/>
        <color rgb="FF000000"/>
        <rFont val="Poppins"/>
      </rPr>
      <t>Recopilar los informes de lo ejecutado durante el año de todos los departamentos de la institución. Realizar análisis, depuración y consolidado de informaciones según criterios establecidos por el Ministerio de la Presidencia.</t>
    </r>
  </si>
  <si>
    <t>Matriz de estadisticas.
Dashboard.</t>
  </si>
  <si>
    <t>% de informes estadísticos generados mensual, trimestral y annualmente</t>
  </si>
  <si>
    <r>
      <t xml:space="preserve">Producto 6: Estadísticas institucionales
</t>
    </r>
    <r>
      <rPr>
        <sz val="11"/>
        <color rgb="FF000000"/>
        <rFont val="Poppins"/>
      </rPr>
      <t>Recopilar estadísticas institucionales y entregar oportunamente a las instancias correspondientes.</t>
    </r>
  </si>
  <si>
    <t>Reportes/Informes de Ejecución</t>
  </si>
  <si>
    <t>Cantidad de informes generados sobre indicadores gubernamentales</t>
  </si>
  <si>
    <r>
      <rPr>
        <b/>
        <sz val="11"/>
        <color rgb="FF000000"/>
        <rFont val="Poppins"/>
      </rPr>
      <t xml:space="preserve">Producto 5: Supervisar el cumplimiento de los requisitos de los Sistemas de Monitoreo de la Administración Pública
</t>
    </r>
    <r>
      <rPr>
        <sz val="11"/>
        <color rgb="FF000000"/>
        <rFont val="Poppins"/>
      </rPr>
      <t>Dar seguimiento a indicadores de la calidad e indicadores gubernamentales:
-Actualizar, crear y dar seguimiento a las evidencias de las Normas Básicas de Control Interno (NOBACI).
-Cargar las evidencias requeridas en  al Sistema Índice de Control Interno (ICI).
-Dar seguimiento a los departamentos correspondientes en el  logro de los objetivos requeridos a través de los Sistemas de Monitoreo de la Gestión Pública (Siscompras, Transparencia, ITCge, SISMAP, NOBACI,
Gestión Presupuestaria, Índice de Control Interno).
-Cargar en el  Sistema de Gestión Financiera (SIGEF) la programación y ejecución correspondiente a la meta física de la institución.</t>
    </r>
  </si>
  <si>
    <t>Control de solicitudes de documentación y listados de documentación modificados según controles internos</t>
  </si>
  <si>
    <t>Departamento de Gestion Documental.
Todas las unidades organizativas.</t>
  </si>
  <si>
    <t>Cantidad de  documentos institucionales elaborados/actualizados vs Cantidad de  documentos institucionales planificados</t>
  </si>
  <si>
    <r>
      <t xml:space="preserve">Producto 4: Desarrollo Instrumental y procedimental Institucional
</t>
    </r>
    <r>
      <rPr>
        <sz val="11"/>
        <color rgb="FF000000"/>
        <rFont val="Poppins"/>
      </rPr>
      <t>Desarrollar, actualizar y mantener la documentación institucional conforme a estándares y requerimientos normativos. Consiste en el levantamiento y actualización de los procesos que se llevan a cabo por área organizacional, permitiendo una visión sistemática de todas las actividades del ministerio.</t>
    </r>
  </si>
  <si>
    <t>Carta Compromiso actualizada y aprobada por el MAP.
Porcentaje obtenido en auditoría anual publicado en el SISMAP.
Comunicación del MAP dirigida a la máxima autoridad con resultados.</t>
  </si>
  <si>
    <t>Cantidad de informes de avance generados sobre la implementación del CAF</t>
  </si>
  <si>
    <r>
      <t xml:space="preserve">Producto 3: Gestión Metodología CAF
</t>
    </r>
    <r>
      <rPr>
        <sz val="11"/>
        <color rgb="FF000000"/>
        <rFont val="Poppins"/>
      </rPr>
      <t>Desarrollar el Marco Común de Evaluación para el reporte a indicadores gubernamentales y el despliegue de acciones de mejora.</t>
    </r>
  </si>
  <si>
    <t>Carta Compromiso actualizada y aprobada por el MAP.
Porcentaje obtenido en auditoría anual publicado en el SISMAP.
Comunicación del MAP dirigida a la máxima
autoridad  con resultados.</t>
  </si>
  <si>
    <t>Departamento de Calidad.
Todas las unidades organizativas.</t>
  </si>
  <si>
    <t>Porcentaje de cumplimiento de los servicios comprometidos.</t>
  </si>
  <si>
    <r>
      <t xml:space="preserve">Producto 2 : Monitorear el cumplimiento de la Carta Compromiso al Ciudadano.
</t>
    </r>
    <r>
      <rPr>
        <sz val="11"/>
        <color rgb="FF000000"/>
        <rFont val="Poppins"/>
      </rPr>
      <t>Gestionar que se cumpla con  los atributos y estándares de calidad de los servicios comprometidos.</t>
    </r>
  </si>
  <si>
    <t xml:space="preserve">Informe anual de seguimiento </t>
  </si>
  <si>
    <t>Cantidad de informes de monitoreo del PEI elaborados y presentados</t>
  </si>
  <si>
    <r>
      <t xml:space="preserve">Producto 1: Seguimiento y monitoreo del Plan Estratégica Institucional 2025-2028
</t>
    </r>
    <r>
      <rPr>
        <sz val="11"/>
        <color rgb="FF000000"/>
        <rFont val="Poppins"/>
      </rPr>
      <t>Asegurar el seguimiento periódico y efectivo del avance del Plan Estratégico Institucional (PEI), con base en metas y objetivos definidos.</t>
    </r>
  </si>
  <si>
    <t>DIRECCION DE PLANIFICACION Y DESARROLLO</t>
  </si>
  <si>
    <t>Dirección Administrativa Financiera</t>
  </si>
  <si>
    <t>Solicitudes de mantenimiento registradas.
Órdenes de trabajo y reportes técnicos de Servicios Generales.
Facturas y contratos de adquisición de vehículos.
Actas de entrega y recepción de vehículos.</t>
  </si>
  <si>
    <t xml:space="preserve">Cantidad de vehículos con mantenimiento preventivo realizado 
Número de vehículos adquiridos </t>
  </si>
  <si>
    <r>
      <t xml:space="preserve">Producto 7: Mantenimiento y Adquisición de Vehículos Institucionales
</t>
    </r>
    <r>
      <rPr>
        <sz val="11"/>
        <color theme="1"/>
        <rFont val="Poppins"/>
      </rPr>
      <t>10 vehículos para apoyar la operatividad institucional en la expansión de los Puntos GOB (Minivan, camioneta y camión)</t>
    </r>
  </si>
  <si>
    <t>Total de comunicaciones distribuidas oportunamente y número total de comunicaciones recibidas</t>
  </si>
  <si>
    <t>Porcentaje de correspondencia tramitada en un plazo de 24 horas.</t>
  </si>
  <si>
    <r>
      <rPr>
        <b/>
        <sz val="11"/>
        <color theme="1" tint="4.9989318521683403E-2"/>
        <rFont val="Poppins"/>
      </rPr>
      <t>Producto 6: Gestión documental de correspondencia debidamente tramitada</t>
    </r>
    <r>
      <rPr>
        <sz val="11"/>
        <color theme="1" tint="4.9989318521683403E-2"/>
        <rFont val="Poppins"/>
      </rPr>
      <t xml:space="preserve">
Consiste en la recepción y trámite de las correspondencias de la institución, mediante el uso de herramientas digitales y la buena gestión de los recursos y personal del departamento para otorgar un servicio eficiente y de calidad.</t>
    </r>
  </si>
  <si>
    <t>Indicador del uso del Sistema Nacional de Compras (SISCOMPRAS)
(Indicador DGCP)</t>
  </si>
  <si>
    <t>Indicador del uso del Sistema Nacional de Compras (SISCOMPRAS) (Indicador DGCP)</t>
  </si>
  <si>
    <t>Control de requerimientos solicitados por las áreas</t>
  </si>
  <si>
    <t>Cumplimiento de los tiempos de respuestas de la revisión de solicitudes.</t>
  </si>
  <si>
    <t>Listado de proveedores evaluados
y proveedores adjudicados</t>
  </si>
  <si>
    <t>Porcentaje de Proveedores Evaluados.</t>
  </si>
  <si>
    <t>Proceso publicados en el portal de compras</t>
  </si>
  <si>
    <t>Departamento de Compras y Contrataciones</t>
  </si>
  <si>
    <t>Porcentaje de Procesos Publicados en el Portal Institucional. (pendiente, ya que habrá una reformulación de este indicador).</t>
  </si>
  <si>
    <r>
      <t xml:space="preserve">Producto 5: Plan Anual de Compras (PACC) ejecutado
</t>
    </r>
    <r>
      <rPr>
        <sz val="11"/>
        <color rgb="FF000000"/>
        <rFont val="Poppins"/>
      </rPr>
      <t>Se refiere al proceso que engloba desde la recepción de los requerimientos de bienes, servicios y obras del ministerio, la gestión de los procesos aplicables, hasta la adjudicación de los mismos durante el año, con el objetivo de ejecutar el PACC  cumpliendo con las normativas vigentes, garantizando los bines y servicios de la institución .</t>
    </r>
  </si>
  <si>
    <t>Reporte de conciliaciones auditadas, Libro banco, estados bancarios</t>
  </si>
  <si>
    <t xml:space="preserve">Departamento de Contabilidad  </t>
  </si>
  <si>
    <t>Número de conciliaciones bancarias realizadas por mes.</t>
  </si>
  <si>
    <r>
      <t xml:space="preserve">Producto 4: Conciliación de Cuentas Bancarias Institucionales                                                                                 </t>
    </r>
    <r>
      <rPr>
        <sz val="11"/>
        <color theme="1"/>
        <rFont val="Poppins"/>
      </rPr>
      <t>Revisiones realizadas para comparar los balances de las cuentas bancarias presentadas por el banco y lo registrado en el libro de Banco.</t>
    </r>
  </si>
  <si>
    <t xml:space="preserve">Reportes de modificaciones presupuestarias, cuotas de compromiso, certificaciones de fondos presupuestarios y libramientos de pago del SIGEF </t>
  </si>
  <si>
    <t>Porcentaje de Cumplimiento de la Programación presupuestaria devengada.</t>
  </si>
  <si>
    <t xml:space="preserve">Reportes del registro de la unidad ejecutora (SIGEF) y Matrices de formulación elaboradas.
 Informe ejecución de Presupuesto, indicador de gestión Presupuestaria </t>
  </si>
  <si>
    <t>Encargado de Presupuesto, Departamento de Contabilidad</t>
  </si>
  <si>
    <t>Registro de asignación presupuestaria en el SIGEF
(Formulado, programado y con distribución administrativa)</t>
  </si>
  <si>
    <r>
      <rPr>
        <b/>
        <sz val="11"/>
        <color theme="1"/>
        <rFont val="Poppins"/>
      </rPr>
      <t xml:space="preserve">Producto 3: Presupuesto Financiero elaborado, registrado y ejecutado
</t>
    </r>
    <r>
      <rPr>
        <sz val="11"/>
        <color theme="1"/>
        <rFont val="Poppins"/>
      </rPr>
      <t>Hace referencia a la ejecución de los recursos presupuestarios de las dependencias, para la realización de sus actividades reglamentarias y logros de los objetivos institucionales. Esto comprende: modificaciones presupuestarias, cuotas de compromiso, certificaciones de fondos presupuestarios y libramientos de pago elaborados</t>
    </r>
  </si>
  <si>
    <t> 3</t>
  </si>
  <si>
    <t>Plan anual de mantenimiento preventivo, Reportes de reparaciones, mantenimientos y servicios elaborados</t>
  </si>
  <si>
    <t>Departamento de Servicios Generales</t>
  </si>
  <si>
    <t>Numero de mantenimientos realizados según el plan establecido</t>
  </si>
  <si>
    <r>
      <t xml:space="preserve">Producto 2:  Mantenimiento de Infraestructura Física de sede central y las localidades 
</t>
    </r>
    <r>
      <rPr>
        <sz val="11"/>
        <color rgb="FF000000"/>
        <rFont val="Poppins"/>
      </rPr>
      <t>Consiste en el mantenimiento de la infraestructura física de la OGTIC y sus dependencias y mantenimiento de los sistemas eléctricos, plantas eléctricas y aires acondicionados mediante la planeación y ejecución de los mantenimientos preventivos y correctivos, para la preservación de las instalaciones y continuidad de las labores de la institución</t>
    </r>
  </si>
  <si>
    <t> 1</t>
  </si>
  <si>
    <t xml:space="preserve">Formularios-Requisición de Solicitud y Formulario de Salida. </t>
  </si>
  <si>
    <t>Porcentaje de áreas que reciben los insumos requeridos en el tiempo establecido.</t>
  </si>
  <si>
    <r>
      <t xml:space="preserve">Producto 1: Gestión de abastecimiento de insumos operacionales a las áreas de la institución
</t>
    </r>
    <r>
      <rPr>
        <sz val="11"/>
        <color rgb="FF000000"/>
        <rFont val="Poppins"/>
      </rPr>
      <t>Garantizar que todas las áreas tengan los insumos necesarios para desarrollar la operatividad diaria.</t>
    </r>
  </si>
  <si>
    <t>DIRECCION ADMINISTRATIVA FINANCIERA</t>
  </si>
  <si>
    <t>Departamento de Seguridad Digital</t>
  </si>
  <si>
    <t>Reporte de actividades// Informe de posibles incidentes identificados y tratados</t>
  </si>
  <si>
    <t>Dirección de Tecnología, Centro de Datos del Estado y Arquitectura Digital</t>
  </si>
  <si>
    <t xml:space="preserve">Porcentaje de trafico malicioso detectado en la red </t>
  </si>
  <si>
    <r>
      <rPr>
        <b/>
        <sz val="11"/>
        <color rgb="FF000000"/>
        <rFont val="Poppins"/>
      </rPr>
      <t xml:space="preserve">Producto 7: Centro de Operaciones de Seguridad (SOC)
</t>
    </r>
    <r>
      <rPr>
        <sz val="11"/>
        <color rgb="FF000000"/>
        <rFont val="Poppins"/>
      </rPr>
      <t>Tercerizar las operaciones de avanzadas de Seguridad de la información, para ampliar las capacidades de detección, análisis, respuesta, inteligencia de amenazas, Investigación y mejora continua</t>
    </r>
  </si>
  <si>
    <t>Programa y plan anual de concientización en ciberseguridad
Materiales de capacitación y campañas (presentaciones, guías, cápsulas digitales)
Listas de asistencia y registros de participación
Reportes de actividades de capacitación realizadas
Evidencias de campañas internas de sensibilización
Archivo institucional</t>
  </si>
  <si>
    <t>Dirección de Recursos Humanos
Dirección de Comunicaciones
Dirección General
Dirección de Planificación y Desarrollo
Instituciones públicas usuarias
Proveedores o expertos en ciberseguridad</t>
  </si>
  <si>
    <t>Porcentaje de servidores públicos capacitados en concientización en ciberseguridad</t>
  </si>
  <si>
    <r>
      <rPr>
        <b/>
        <sz val="11"/>
        <color rgb="FF000000"/>
        <rFont val="Poppins"/>
      </rPr>
      <t xml:space="preserve">Productos 6: Programa de Concientización en Ciberseguridad
</t>
    </r>
    <r>
      <rPr>
        <sz val="11"/>
        <color rgb="FF000000"/>
        <rFont val="Poppins"/>
      </rPr>
      <t>Diseñar e implementar un programa integral de concientización en ciberseguridad dirigido a los servidores públicos y colaboradores de las instituciones usuarias, con el fin de fortalecer la cultura de seguridad digital, reducir riesgos asociados al factor humano y promover el uso seguro y responsable de los activos tecnológicos del Estado.</t>
    </r>
  </si>
  <si>
    <t>Inventario de cuentas y accesos privilegiados
Políticas y procedimientos de gestión de accesos privilegiados
Plataforma o herramientas de gestión de accesos privilegiados (PAM) implementadas
Registros y bitácoras de acceso
Reportes de monitoreo y auditoría de accesos privilegiados
Evidencias de controles de autenticación y autorización
Informes de revisión periódica de accesos
Archivo institucional</t>
  </si>
  <si>
    <t>Dirección de Tecnologías de la Información y Comunicación (TIC)
Dirección de Centro de Datos del Estado
Dirección General
Dirección de Planificación y Desarrollo
Proveedores de soluciones de seguridad / PAM</t>
  </si>
  <si>
    <t>Porcentaje de accesos privilegiados gestionados y controlados conforme a las políticas de seguridad definidas</t>
  </si>
  <si>
    <r>
      <rPr>
        <b/>
        <sz val="11"/>
        <color rgb="FF000000"/>
        <rFont val="Poppins"/>
      </rPr>
      <t xml:space="preserve">Producto 5: Gestión de Acceso Privilegiado
</t>
    </r>
    <r>
      <rPr>
        <sz val="11"/>
        <color rgb="FF000000"/>
        <rFont val="Poppins"/>
      </rPr>
      <t>Implementar y fortalecer la gestión de accesos privilegiados a los sistemas, plataformas y activos tecnológicos del Estado, mediante controles, monitoreo y auditoría, con el fin de reducir riesgos de seguridad, prevenir accesos no autorizados y garantizar la trazabilidad de las acciones realizadas por usuarios con privilegios elevados.</t>
    </r>
  </si>
  <si>
    <t>Inventario actualizado de endpoints institucionales
Plataforma UEM implementada y operativa
Reportes de administración y monitoreo de endpoints
Evidencias de aplicación de políticas de seguridad
Informes de cumplimiento de configuraciones y parches
Reportes de eventos de seguridad en endpoints
Actas de puesta en operación y documentación técnica
Archivo institucional</t>
  </si>
  <si>
    <t>Dirección de Tecnologías de la Información y Comunicación (TIC)
Dirección Administrativa Financiera (DAF)
Dirección General
Dirección de Planificación y Desarrollo
Proveedores de soluciones UEM / seguridad de endpoints</t>
  </si>
  <si>
    <t>Porcentaje de endpoints gestionados y protegidos bajo la plataforma UEM</t>
  </si>
  <si>
    <r>
      <rPr>
        <b/>
        <sz val="11"/>
        <color rgb="FF000000"/>
        <rFont val="Poppins"/>
      </rPr>
      <t xml:space="preserve">Producto 4: Gestión Unificada de Seguridad de EndPoints (UEM)
</t>
    </r>
    <r>
      <rPr>
        <sz val="11"/>
        <color rgb="FF000000"/>
        <rFont val="Poppins"/>
      </rPr>
      <t>Implementar y fortalecer un esquema de Gestión Unificada de Endpoints (UEM) que permita administrar, monitorear y proteger de manera centralizada los dispositivos tecnológicos de la institución, garantizando la seguridad, integridad y cumplimiento de las políticas de ciberseguridad del Estado.</t>
    </r>
  </si>
  <si>
    <t>Cronograma de trabajo/Informes de avances/Informe de ejecución</t>
  </si>
  <si>
    <t>Nivel de seguridad cumplimento de las políticas de seguridad</t>
  </si>
  <si>
    <r>
      <t xml:space="preserve">Producto 3:  Administración de eventos e información de seguridad (SIEM)
</t>
    </r>
    <r>
      <rPr>
        <sz val="11"/>
        <color rgb="FF000000"/>
        <rFont val="Poppins"/>
      </rPr>
      <t>Fortalecer las capacidades de gestión de la ciberseguridad institucional, mediante la incorporación de una solución SIEM</t>
    </r>
  </si>
  <si>
    <t>Inventario de dominios y soluciones hospedadas en el Data Center del Estado
Configuraciones de protección de dominios y tráfico (DNS seguro, firewall, DDoS, WAF, entre otros)
Reportes de monitoreo y análisis de tráfico
Informes de eventos y alertas de seguridad
Evidencias de implementación de controles de seguridad
Informes de pruebas de vulnerabilidad y seguridad
Registro y archivo institucional</t>
  </si>
  <si>
    <t>Dirección de Centro de Datos del Estado
Dirección de Tecnologías de la Información y Comunicación (TIC)
Dirección General
Dirección de Planificación y Desarrollo
Proveedores de servicios de seguridad tecnológica</t>
  </si>
  <si>
    <t>Porcentaje de dominios y soluciones hospedadas protegidas conforme a los estándares de seguridad definidos</t>
  </si>
  <si>
    <r>
      <rPr>
        <b/>
        <sz val="11"/>
        <color rgb="FF000000"/>
        <rFont val="Poppins"/>
      </rPr>
      <t xml:space="preserve">Producto 2: Protección de Dominios y Tráfico de Soluciones Hospedadas en el Data Center del Estado
</t>
    </r>
    <r>
      <rPr>
        <sz val="11"/>
        <color rgb="FF000000"/>
        <rFont val="Poppins"/>
      </rPr>
      <t>Fortalecer la protección de los dominios y del tráfico de las soluciones tecnológicas hospedadas en el Data Center del Estado, mediante la implementación de controles de seguridad, monitoreo y mitigación de amenazas, con el fin de garantizar la disponibilidad, integridad y confidencialidad de los servicios digitales gubernamentales.</t>
    </r>
  </si>
  <si>
    <t>Plan de Mejora continua aprobado, Informe de los avances de la implementación/ indicador de evaluación de la nortic</t>
  </si>
  <si>
    <t>Dirección de Tecnología, Centro de Datos del Estado, Arquitectura Digital y otras áreas que lo amerite</t>
  </si>
  <si>
    <t>Porcentaje del nivel alcanzado en la implementación de la Nortic  A7.</t>
  </si>
  <si>
    <r>
      <t xml:space="preserve">Producto 1: Certificación Nortic A7. 
</t>
    </r>
    <r>
      <rPr>
        <sz val="11"/>
        <color rgb="FF000000"/>
        <rFont val="Poppins"/>
      </rPr>
      <t>Implementar y certificar la OGTIC en la NORTIC A7. Implementar plan de mejora continua.</t>
    </r>
  </si>
  <si>
    <t xml:space="preserve">DEPARTAMENTO DE SEGURIDAD DIGITAL </t>
  </si>
  <si>
    <t>Dirección de Centro de Datos del Estado Dominicano</t>
  </si>
  <si>
    <t>Procedimientos y protocolos de gestión de incidentes del Data Center
Registro de incidentes (tickets)
Reportes de atención y resolución de incidentes
Informes de cumplimiento de SLA
Bitácoras operativas y reportes de monitoreo
Evidencias de acciones correctivas y preventivas
Archivo institucional</t>
  </si>
  <si>
    <t>Dirección de Tecnologías de la Información y Comunicación (TIC)
Departamento de Seguridad Digital
Dirección General
Dirección de Planificación y Desarrollo
Proveedores tecnológicos y de soporte</t>
  </si>
  <si>
    <t>Porcentaje de incidentes del Data Center atendidos y resueltos conforme a los niveles de servicio establecidos</t>
  </si>
  <si>
    <r>
      <rPr>
        <b/>
        <sz val="11"/>
        <color rgb="FF000000"/>
        <rFont val="Poppins"/>
      </rPr>
      <t xml:space="preserve">Prodcuto 4: Gestión de Incidentes Data Center del Estado
</t>
    </r>
    <r>
      <rPr>
        <sz val="11"/>
        <color rgb="FF000000"/>
        <rFont val="Poppins"/>
      </rPr>
      <t>Garantizar la gestión de incidentes (monitoreo y respuesta) 24/7/365</t>
    </r>
  </si>
  <si>
    <t>Plan de alta disponibilidad y redundancia del Data Center.
Inventario de componentes críticos definidos
Informes técnicos de implementación (infraestructura, red, energía, almacenamiento)
Registro de archivo institucional</t>
  </si>
  <si>
    <t>Dirección de Tecnologías de la Información y Comunicación (TIC)
Departamento de Seguridad Digital
Dirección General
Dirección de Planificación y Desarrollo
Proveedores tecnológicos especializados</t>
  </si>
  <si>
    <t>Porcentaje de componentes críticos del Data Center con alta disponibilidad y redundancia implementada</t>
  </si>
  <si>
    <r>
      <rPr>
        <b/>
        <sz val="11"/>
        <color rgb="FF000000"/>
        <rFont val="Poppins"/>
      </rPr>
      <t xml:space="preserve">Prodcuto 3: Proyecto Alta Disponibilidad y Redundancia del Data Center del Estado
</t>
    </r>
    <r>
      <rPr>
        <sz val="11"/>
        <color rgb="FF000000"/>
        <rFont val="Poppins"/>
      </rPr>
      <t>Diseñar e implementar proyecto de localidad alterna del Data Center del Estado para garantizar la alta disponibilidad</t>
    </r>
  </si>
  <si>
    <t>Imágenes de las herramientas de monitoreo, solicitudes de nuevos servicios o existentes, informes y reportes de tickets</t>
  </si>
  <si>
    <t>Cantidad de solicitudes completadas y tickets atendidos.</t>
  </si>
  <si>
    <r>
      <rPr>
        <b/>
        <sz val="11"/>
        <color rgb="FF000000"/>
        <rFont val="Poppins"/>
      </rPr>
      <t xml:space="preserve">Producto 2: Servicios Data Center del Estado
</t>
    </r>
    <r>
      <rPr>
        <sz val="11"/>
        <color rgb="FF000000"/>
        <rFont val="Poppins"/>
      </rPr>
      <t>Gestionar solicitudes de nuevos servicios y actualizacion de servicios existentes, monitoreo 24/7/365 y respuesta a incidentes.</t>
    </r>
  </si>
  <si>
    <t>Termino de referencias de adquisicion de tecnologias e inmobiliario, imágenes de licenciamiento y actualizaciones de cada herramienta, mantenimiento preventivo y correctivo.</t>
  </si>
  <si>
    <t xml:space="preserve"> Direccion General
Direccion Administrativa Financiera
 Direccion de Planificacion</t>
  </si>
  <si>
    <t>Porcentaje de ejecución del plan de mantenimiento y fortalecimiento</t>
  </si>
  <si>
    <r>
      <rPr>
        <b/>
        <sz val="11"/>
        <color theme="1"/>
        <rFont val="Poppins"/>
      </rPr>
      <t>Prodcuto 1: Fortalecimiento Data Center del Estado</t>
    </r>
    <r>
      <rPr>
        <sz val="11"/>
        <color theme="1"/>
        <rFont val="Poppins"/>
      </rPr>
      <t xml:space="preserve">
Renovar licenciamientos, actualización de sistemas operativos y firmware, ampliar y actualizar la infraestructura tecnológica de redes,  servidores, herramientas de monitoreo y respuesta, infraestructura electromecánica (generadores, UPS, aires) y mantenimiento de inmobiliario de oficina.</t>
    </r>
  </si>
  <si>
    <t>DIRECCION DE CENTRO DE DATOS DEL ESTADO DOMINICANO</t>
  </si>
  <si>
    <t>Dirección de Atención Ciudadana.</t>
  </si>
  <si>
    <r>
      <t xml:space="preserve">Producto 8: Cumplimiento de los procesos de Planificación y Desarrollo.                                                
</t>
    </r>
    <r>
      <rPr>
        <sz val="11"/>
        <color rgb="FF000000"/>
        <rFont val="Poppins"/>
      </rPr>
      <t>Garantizar la entrega oportuna, completa y validada de la información requerida sobre los productos y proyectos del POA 2026, procesos de calidad y gestión documental a la Dirección de Planificación y Desarrollo, asegurando su coherencia técnica, alineación estratégica y cumplimiento de los lineamientos institucionales y normativos vigentes.</t>
    </r>
  </si>
  <si>
    <r>
      <t xml:space="preserve">Producto 7: Ejecución de las metas estratégicas y transversales de la OGTIC, asignadas por la Dirección General
</t>
    </r>
    <r>
      <rPr>
        <sz val="11"/>
        <color rgb="FF000000"/>
        <rFont val="Poppins"/>
      </rPr>
      <t>Apoyar a la Dirección General ante cualquier requerimiento de la misma, mediante la provisión de información, análisis, seguimiento y acompañamiento estratégico que contribuyan al cumplimiento oportuno y efectivo de las metas estratégicas y transversales de la OGTIC.</t>
    </r>
  </si>
  <si>
    <t>Plan de expansión aprobado; actas de implementación y puesta en operación de nuevos o ampliados Puntos GOB; registros de adecuación de infraestructuras y equipamiento; informes de avance del plan; evidencias operativas (fotografías, cronogramas); y registro de archivo institucional.</t>
  </si>
  <si>
    <t>Internos:
Dirección General (DG).
Dirección de Planificación y Desarrollo (PyD).
Dirección Administrativa y Financiera (DAF).
Dirección de TIC.
Seguridad Física.
Externos: 
Instituciones públicas participantes en Puntos GOB.
Gobiernos locales y aliados estratégicos.</t>
  </si>
  <si>
    <t>Porcentaje de avance en la implementación del Plan de Expansión y Ampliación de los Puntos GOB</t>
  </si>
  <si>
    <r>
      <t xml:space="preserve">Producto 6: Plan de expansión y ampliación del Programa de Centros de Servicios Presenciales – Puntos GOB.
</t>
    </r>
    <r>
      <rPr>
        <sz val="11"/>
        <color theme="1"/>
        <rFont val="Poppins"/>
      </rPr>
      <t xml:space="preserve">Diseñar e implementar el plan de expansión y ampliación del Programa de Centros de Servicios Presenciales – Puntos GOB, con el fin de incrementar la cobertura territorial, mejorar el acceso de la ciudadanía a los servicios públicos y fortalecer la atención presencial del Estado.
</t>
    </r>
    <r>
      <rPr>
        <b/>
        <sz val="11"/>
        <color theme="1"/>
        <rFont val="Poppins"/>
      </rPr>
      <t xml:space="preserve">Apertura de los Puntos GOB: San Francisco de Macorís (SFM), Expreso – Monorriel Santiago, Expreso – Los Alcarrizos/Estación Metro, Moca.
Ampliación/expansión de los Puntos GOB: Megacentro y Sambil                                                                                                                 
</t>
    </r>
  </si>
  <si>
    <t>Plan del Proyecto “APP Gob.do / Punto GOB”; actas de implementación y puesta en operación; evidencias funcionales de la aplicación (URL, tiendas de aplicaciones, capturas); registros de integración con servicios y plataformas; informes técnicos y de avance; y registro de archivo institucional.</t>
  </si>
  <si>
    <t>Dirección de TIC.
Dirección General (DG).
Dirección de Planificación y Desarrollo (PyD).
DAF.
Direccion de Comunicaciones.</t>
  </si>
  <si>
    <t>Porcentaje de avance en la implementación del Proyecto Punto GOB Móvil</t>
  </si>
  <si>
    <r>
      <t xml:space="preserve">Producto 5: Implementación de Proyecto "APP Gob.do/Punto Gob."
</t>
    </r>
    <r>
      <rPr>
        <sz val="11"/>
        <color rgb="FF000000"/>
        <rFont val="Poppins"/>
      </rPr>
      <t>Implementar el Proyecto “APP Gob.do / Punto GOB” como canal digital integrado para facilitar el acceso de la ciudadanía a los servicios públicos, fortaleciendo la experiencia digital, la interoperabilidad y la atención gubernamental multicanal.</t>
    </r>
  </si>
  <si>
    <t>Plan del Proyecto Punto GOB Móvil; actas de implementación y puesta en operación; registros de adquisición y adecuación del vehículo y equipamiento; evidencias operativas del servicio (fotografías, cronogramas de despliegue); informes de ejecución y registro de archivo institucional.</t>
  </si>
  <si>
    <t>Dirección de TIC.
Dirección General (DG).
Dirección de Planificación y Desarrollo (PyD).
DAF.
Seguridad Fisica</t>
  </si>
  <si>
    <r>
      <t xml:space="preserve">Producto 4: Implementación del Proyecto Punto GOB Móvil.
</t>
    </r>
    <r>
      <rPr>
        <sz val="11"/>
        <color theme="1"/>
        <rFont val="Poppins"/>
      </rPr>
      <t>Implementar el Proyecto Punto GOB Móvil para acercar los servicios públicos a la ciudadanía, ampliando la cobertura territorial y facilitando el acceso a la atención gubernamental de manera oportuna, eficiente y segura.</t>
    </r>
  </si>
  <si>
    <t>Matriz de Desempeño del Portal GOB.DO y los Canales de Asistencia Virtual, tales como el Chat.Reportes periódicos de desempeño del canal digital; registros del sistema de atención digital; dashboards de plataformas digitales; informes de monitoreo y análisis; actas o minutas de reuniones de seguimiento; y registro de archivo institucional.</t>
  </si>
  <si>
    <t xml:space="preserve">
Dirección General (DG).
Dirección de TIC.
Dirección de Planificación y Desarrollo (PyD).</t>
  </si>
  <si>
    <t>Cantidad de Visitas y Atenciones en el Portal Gubernamental GOB.DO y Nivel de Servicio.
Porcentaje de indicadores clave de desempeño (KPI) del canal de atención ciudadana digital con monitoreo periódico</t>
  </si>
  <si>
    <r>
      <t xml:space="preserve">Producto 3: Canal de Atención Ciudadana – Digital
</t>
    </r>
    <r>
      <rPr>
        <sz val="11"/>
        <color rgb="FF000000"/>
        <rFont val="Poppins"/>
      </rPr>
      <t>Monitoreo, seguimiento y mejora continua del Portal Único de Servicios Gob.do</t>
    </r>
  </si>
  <si>
    <t>Matriz de Desempeño de los Centros de Atención Ciudadana Presencial, Puntos GOB.
Reportes periódicos de desempeño del canal presencial; registros de atención ciudadana; informes de monitoreo y análisis; actas o minutas de reuniones de seguimiento; y registro de archivo institucional.</t>
  </si>
  <si>
    <t>Cantidad de Ciudadanos Atendidos en los Centros de Atención Ciudadana (Puntos GOB) y Nivel de Servicio.
Porcentaje de indicadores clave de desempeño (KPI) del canal de atención ciudadana presencial con monitoreo periódico</t>
  </si>
  <si>
    <r>
      <t xml:space="preserve">Producto 2: Canal de Atención Ciudadana - Presencial
</t>
    </r>
    <r>
      <rPr>
        <sz val="11"/>
        <color rgb="FF000000"/>
        <rFont val="Poppins"/>
      </rPr>
      <t>Monitoreo, seguimiento y mejora continua de los Centros de Atención Presencial</t>
    </r>
  </si>
  <si>
    <t>Matriz de Desempeño de las Líneas de Atención del Centro de Contacto Gubernamentasl (CCG).
*Reportes periódicos de desempeño del canal telefónico; dashboards del sistema de atención (462); informes de monitoreo y análisis; actas o minutas de reuniones de seguimiento; y registro de archivo institucional.</t>
  </si>
  <si>
    <t>Llamadas Atendidas a través del Centro de Contacto Gubernamental y Nivel de Servicio.
Porcentaje de indicadores de desempeño de atención telefónica monitoreados.</t>
  </si>
  <si>
    <r>
      <t xml:space="preserve">Producto 1: Canal de Atención Ciudadana - Telefónica
</t>
    </r>
    <r>
      <rPr>
        <sz val="11"/>
        <color rgb="FF000000"/>
        <rFont val="Poppins"/>
      </rPr>
      <t>Monitoreo, seguimiento y mejora continua del Centro de Contacto Gubernamental</t>
    </r>
  </si>
  <si>
    <t>DIRECCION DE ATENCION CIUDADANA</t>
  </si>
  <si>
    <t>Dirección de Transformación Digital.</t>
  </si>
  <si>
    <r>
      <t xml:space="preserve">Producto 9: Cumplimiento de los procesos de Planificación y Desarrollo.                                                
</t>
    </r>
    <r>
      <rPr>
        <sz val="11"/>
        <color rgb="FF000000"/>
        <rFont val="Poppins"/>
      </rPr>
      <t>Garantizar la entrega oportuna, completa y validada de la información requerida sobre los productos y proyectos del POA 2026, procesos de calidad y gestión documental a la Dirección de Planificación y Desarrollo, asegurando su coherencia técnica, alineación estratégica y cumplimiento de los lineamientos institucionales y normativos vigentes.</t>
    </r>
  </si>
  <si>
    <r>
      <t xml:space="preserve">Producto 8: Ejecución de las metas estratégicas y transversales de la OGTIC, asignadas por la Dirección General
</t>
    </r>
    <r>
      <rPr>
        <sz val="11"/>
        <color rgb="FF000000"/>
        <rFont val="Poppins"/>
      </rPr>
      <t>Apoyar a la Dirección General ante cualquier requerimiento de la misma, mediante la provisión de información, análisis, seguimiento y acompañamiento estratégico que contribuyan al cumplimiento oportuno y efectivo de las metas estratégicas y transversales de la OGTIC.</t>
    </r>
  </si>
  <si>
    <t>Cronograma de trabajo/Publicación premiación del informe de medición/ Medios de comunicación/ Informe de seguimiento/ Informe final</t>
  </si>
  <si>
    <t>Cantidad de evaluaciones realizadas e informes emitidos</t>
  </si>
  <si>
    <r>
      <t xml:space="preserve">Producto 7: Índice del Uso de TIC e Implementación de Gobierno Digital en la República Dominicana (iTICge)
 </t>
    </r>
    <r>
      <rPr>
        <sz val="11"/>
        <color rgb="FF000000"/>
        <rFont val="Poppins"/>
      </rPr>
      <t>Incluir mejoras a nivel tecnológico y científico así como también de nuevas variables.</t>
    </r>
  </si>
  <si>
    <t>Agendas y convocatorias oficiales del COETIC; actas y minutas de reuniones; listas de participantes; documentos técnicos o propuestas de estándares revisados; matrices de acuerdos y seguimiento; informes de coordinación y registro de archivo institucional.</t>
  </si>
  <si>
    <t>Internos:
Dirección General (DG).
Dirección de Planificación y Desarrollo (PyD).
DTIC
Externos:
Instituciones públicas miembros del COETIC.
Órganos rectores y entes reguladores.
Expertos técnicos y academia.</t>
  </si>
  <si>
    <t>Número de sesiones del Comité de Estándares TIC (COETIC) coordinadas</t>
  </si>
  <si>
    <r>
      <t xml:space="preserve">
Producto 6: Coordinación del Comité de Estándares TIC (COETIC)
</t>
    </r>
    <r>
      <rPr>
        <sz val="11"/>
        <rFont val="Poppins"/>
      </rPr>
      <t>Coordinar el funcionamiento del Comité de Estándares TIC (COETIC), a fin de promover la definición, adopción y seguimiento de estándares tecnológicos que fortalezcan la interoperabilidad, seguridad y eficiencia de las TIC en el Estado.</t>
    </r>
    <r>
      <rPr>
        <b/>
        <sz val="11"/>
        <rFont val="Poppins"/>
      </rPr>
      <t xml:space="preserve">
</t>
    </r>
  </si>
  <si>
    <t>Estudios estratégicos elaborados; informes técnicos y analíticos; bases de datos y fuentes de evidencia utilizadas; presentaciones ejecutivas de resultados; actas de validación o socialización; y registro de archivo institucional.</t>
  </si>
  <si>
    <t>Internos:
Dirección General (DG).
Dirección de Planificación y Desarrollo (PyD).
PMO
Externos:
Instituciones públicas
Academia, centros de investigación y organismos de cooperación
Consultores o expertos</t>
  </si>
  <si>
    <t>Número de estudios estratégicos elaborados y presentados</t>
  </si>
  <si>
    <r>
      <t xml:space="preserve">Producto 5: Estudios Estratégicos de Transformación Digital en el Estado Dominicano
</t>
    </r>
    <r>
      <rPr>
        <sz val="11"/>
        <rFont val="Poppins"/>
      </rPr>
      <t>Elaborar estudios estratégicos basados en evidencias que aporten información analítica y recomendaciones para la toma de decisiones del Estado en materia de transformación digital, inclusión tecnológica y fortalecimiento institucional.</t>
    </r>
  </si>
  <si>
    <t>SISTICGE  Actualizado.
Instrumentos y metodologías de medición de gobierno digital; informes de evaluación y auditoría; matrices de resultados y brechas; actas de reuniones de retroalimentación; comunicaciones oficiales con las instituciones evaluadas; y registro de archivo institucional.</t>
  </si>
  <si>
    <t>Internos: 
Dirección General (DG).
Dirección de Planificación y Desarrollo (PyD).
Externos: 
Instituciones públicas evaluadas.</t>
  </si>
  <si>
    <t xml:space="preserve">Porcentaje de instituciones medidas </t>
  </si>
  <si>
    <r>
      <rPr>
        <b/>
        <sz val="11"/>
        <rFont val="Poppins"/>
      </rPr>
      <t>Producto 4: Medición del Gobierno Digital</t>
    </r>
    <r>
      <rPr>
        <sz val="11"/>
        <rFont val="Poppins"/>
      </rPr>
      <t xml:space="preserve">
Gestionar los procesos de medición y auditoría de gobierno digital en las instituciones públicas, con el fin de evaluar su nivel de madurez digital, cumplimiento de lineamientos y avance en la implementación de iniciativas de transformación digital. </t>
    </r>
  </si>
  <si>
    <t>Documentos normativos NORTIC elaborados o actualizados; versiones preliminares y finales de las normas; actas de mesas técnicas o consultas; resoluciones o actos administrativos de aprobación; comunicaciones oficiales y registro de archivo institucional.</t>
  </si>
  <si>
    <t>Internos: 
Dirección General (DG).
Dirección de Planificación y Desarrollo (PyD).
Dirección Jurídica.
Externos: 
Instituciones públicas asistidas.</t>
  </si>
  <si>
    <t>Número de normas NORTIC elaboradas o actualizadas</t>
  </si>
  <si>
    <r>
      <t xml:space="preserve">Producto 3: Elaboración y Actualización NORTIC
</t>
    </r>
    <r>
      <rPr>
        <sz val="11"/>
        <rFont val="Poppins"/>
      </rPr>
      <t>Gestionar la elaboración y actualización de las normas NORTIC, asegurando su vigencia, pertinencia y alineación con las políticas de gobierno digital, las mejores prácticas internacionales y las necesidades del Estado dominicano.</t>
    </r>
  </si>
  <si>
    <t>Planes y cronogramas de auditoría NORTIC; informes de auditoría o preauditoria; actas de reuniones de acompañamiento; comunicaciones oficiales con las instituciones auditadas; listados de instituciones auditadas y registro de archivo institucional.</t>
  </si>
  <si>
    <t>Internos: 
Dirección General (DG).
Dirección de Planificación y Desarrollo (PyD).
Externos: 
Instituciones públicas asistidas.</t>
  </si>
  <si>
    <t>Cantidad de organismos nuevos certificados en NORTIC.
Cantidad de organismos recertificados en NORTIC.
Número de instituciones acompañadas en procesos de auditoría NORTIC.</t>
  </si>
  <si>
    <r>
      <rPr>
        <b/>
        <sz val="11"/>
        <rFont val="Poppins"/>
      </rPr>
      <t xml:space="preserve">Producto 2: Auditorias NORTIC
</t>
    </r>
    <r>
      <rPr>
        <sz val="11"/>
        <rFont val="Poppins"/>
      </rPr>
      <t>Gestionar y acompañar a las instituciones públicas durante el proceso de auditoría de las normas NORTIC, con el fin de verificar su nivel de cumplimiento y fortalecer la implementación de buenas prácticas de gobierno digital.</t>
    </r>
  </si>
  <si>
    <t>Registros de solicitudes y atenciones de asistencia NORTIC; informes técnicos de acompañamiento; actas de reuniones y talleres; comunicaciones oficiales; listados de instituciones asistidas y registro de archivo institucional.</t>
  </si>
  <si>
    <t>Número de instituciones asistidas en el cumplimiento de las normas NORTIC</t>
  </si>
  <si>
    <r>
      <rPr>
        <b/>
        <sz val="11"/>
        <rFont val="Poppins"/>
      </rPr>
      <t xml:space="preserve">Producto 1: Gestión y acompañamiento a las instituciones en la asistencia y cumplimiento de las normas NORTIC.
</t>
    </r>
    <r>
      <rPr>
        <sz val="11"/>
        <rFont val="Poppins"/>
      </rPr>
      <t>Brindar gestión y acompañamiento técnico a las instituciones públicas para facilitar el cumplimiento de las normas NORTIC, fortaleciendo la adopción de buenas prácticas de gobierno digital y la mejora continua de los servicios públicos.</t>
    </r>
  </si>
  <si>
    <t xml:space="preserve">DIRECCION DE TRANSFORMACION DIGITAL GUBERNAMENTAL </t>
  </si>
  <si>
    <t>Dirección de Servicios Digitales.</t>
  </si>
  <si>
    <t>Plan y cronograma del proyecto; actas de desarrollo, pruebas y puesta en operación; evidencias funcionales de la plataforma (URL, capturas); documentación técnica y manuales de usuario; reportes del sistema sobre solicitudes de No Objeción; informes de avance y registro de archivo institucional.</t>
  </si>
  <si>
    <t>Internos:
Transformación Digital.
Dirección de TIC.
Dirección General (DG).
Dirección de Planificación y Desarrollo (PyD).
Dirección Administrativa y Financiera (DAF).
Externos:
Instituciones públicas usuarias de la plataforma.
Órganos rectores de compras públicas y control.</t>
  </si>
  <si>
    <t>Porcentaje de avance en el desarrollo e implementación de la plataforma de No Objeciones</t>
  </si>
  <si>
    <r>
      <rPr>
        <b/>
        <sz val="11"/>
        <color rgb="FF000000"/>
        <rFont val="Poppins"/>
      </rPr>
      <t>Producto 6: Fortalecimiento Asistencia Técnica y Gestión No Objeciones en Compras y Contrataciones TIC</t>
    </r>
    <r>
      <rPr>
        <sz val="11"/>
        <color rgb="FF000000"/>
        <rFont val="Poppins"/>
      </rPr>
      <t xml:space="preserve">
Implementar Sistema de Gestión de Asistencias Técnicas y de No Objeciones para Compras y Contrataciones Tecnológicas</t>
    </r>
  </si>
  <si>
    <t>Número de servicios/contenidos</t>
  </si>
  <si>
    <t>Número de servicios o contenidos institucionales integrados al asistente virtual TAINA</t>
  </si>
  <si>
    <t>Número de atenciones</t>
  </si>
  <si>
    <t>Reportes de uso e interacciones del asistente virtual TAINA; dashboards de analítica del sistema; registros de configuración y entrenamiento del asistente; evidencias funcionales de los canales habilitados (web, chat u otros); informes de operación y mejora continua; y registro de archivo institucional.</t>
  </si>
  <si>
    <t>Dirección de Atención Ciudadana.
Dirección de TIC.
Transformación Digital.
Dirección General (DG).
Dirección de Planificación y Desarrollo (PyD).
Dirección Administrativa y Financiera (DAF).
Externos:
Instituciones públicas desarrolladoras de servicios digitales.
Equipos de diseño y desarrollo (internos o proveedores).</t>
  </si>
  <si>
    <t>Número de atenciones brindadas a la ciudadanía a través del asistente virtual TAINA</t>
  </si>
  <si>
    <r>
      <rPr>
        <b/>
        <sz val="11"/>
        <color rgb="FF000000"/>
        <rFont val="Poppins"/>
      </rPr>
      <t xml:space="preserve">Producto 5: Asistente virtual TAINA
</t>
    </r>
    <r>
      <rPr>
        <sz val="11"/>
        <color rgb="FF000000"/>
        <rFont val="Poppins"/>
      </rPr>
      <t>Redefinir alcance como Canal de Atención Ciudadana, fortalecer y difundir su uso en el marco de la estrategia omnicanal</t>
    </r>
  </si>
  <si>
    <t>Repositorio oficial del Sistema de Diseño Dominicano; guías, componentes y documentación del SDD; evidencias de uso del SDD en servicios digitales (URL, capturas); registros de adopción por parte de instituciones; informes de implementación y actualización; y registro de archivo institucional.</t>
  </si>
  <si>
    <t>Número de servicios digitales que utilizan el Sistema de Diseño Dominicano (SDD).
Porcentaje de avance en la implementación y disponibilidad del Sistema de Diseño Dominicano.</t>
  </si>
  <si>
    <r>
      <rPr>
        <b/>
        <sz val="11"/>
        <color rgb="FF000000"/>
        <rFont val="Poppins"/>
      </rPr>
      <t>Producto 4: Sistema de Diseño Dominicano (SDD) para los servicios digitales del Estado</t>
    </r>
    <r>
      <rPr>
        <sz val="11"/>
        <color rgb="FF000000"/>
        <rFont val="Poppins"/>
      </rPr>
      <t xml:space="preserve">
Rediseñar alcance, actualizar y ampliar productos entregables por el SDD</t>
    </r>
  </si>
  <si>
    <t>Informes de casos asistidos; reportes del sistema de gestión interna Viaje Cero (BackOffice); cronogramas de trabajo e informes de implementación; registros de atención en quioscos; reportes de extracción y análisis de datos; actas de puesta en operación y registro de archivo institucional.</t>
  </si>
  <si>
    <t>Dirección de Atención Ciudadana.
Dirección de TIC.
Transformación Digital.
Dirección General (DG).
Dirección de Planificación y Desarrollo (PyD).
Dirección Administrativa y Financiera (DAF).</t>
  </si>
  <si>
    <t>Número de asistencias brindadas a la ciudadanía a través del Proyecto Viaje Cero</t>
  </si>
  <si>
    <r>
      <t xml:space="preserve">Producto 3: Proyecto Viaje Cero 
</t>
    </r>
    <r>
      <rPr>
        <sz val="11"/>
        <color rgb="FF000000"/>
        <rFont val="Poppins"/>
      </rPr>
      <t>Fortalecimiento logístico y tecnológico del Programa Viaje Cero, vinculado a Burocracia Cero, para la facilitación del acceso a servicios digitales del Estado y la gestión de información para la toma de decisiones.</t>
    </r>
  </si>
  <si>
    <t>Informe de migración y despliegue de la fase 4.
Lineamientos y criterios de mejora de portales; evidencias funcionales de los portales institucionales (URL, capturas); informes técnicos de mejoras implementadas; actas de validación; reportes de cumplimiento de transparencia y accesibilidad; y registro de archivo institucional.</t>
  </si>
  <si>
    <t>Transformación Digital.
Dirección General (DG).
Dirección de Planificación y Desarrollo (PyD).
Dirección de TIC.
Externos:
Instituciones públicas titulares de los portales.
Órganos rectores de transparencia y acceso a la información.</t>
  </si>
  <si>
    <t>Porcentaje de portales institucionales priorizados mejorados conforme a los lineamientos establecidos.</t>
  </si>
  <si>
    <r>
      <t xml:space="preserve">Producto 2: Portales institucionales
</t>
    </r>
    <r>
      <rPr>
        <sz val="11"/>
        <color rgb="FF000000"/>
        <rFont val="Poppins"/>
      </rPr>
      <t>Programa de desarrollo y mejora de Portales Institucionales para fortalecimiento de la transparencia digital.</t>
    </r>
  </si>
  <si>
    <t>Número de instituciones públicas incorporadas al programa FIRMA GOB</t>
  </si>
  <si>
    <t>Registros de emisión, renovación y revocación de certificados digitales; reportes del sistema de gestión de FIRMA GOB; contratos y licencias de las plataformas de firma digital; evidencias de implementación de infraestructura PKI y HSM; actas de incorporación de instituciones; informes de operación y mantenimiento del servicio; póliza de responsabilidad civil vigente; y registro de archivo institucional.</t>
  </si>
  <si>
    <t>Externos:
Instituciones públicas usuarias del programa FIRMA GOB.
Proveedores de soluciones de firma digital y PKI.
Órganos reguladores y entes normativos.</t>
  </si>
  <si>
    <t>Número de certificados de firma digital emitidos</t>
  </si>
  <si>
    <r>
      <t xml:space="preserve">Producto 1: Expansión e implementación del programa de Firma Digital – FIRMA GOB en las instituciones del Estado Dominicano
</t>
    </r>
    <r>
      <rPr>
        <sz val="11"/>
        <rFont val="Poppins"/>
      </rPr>
      <t>Mediante el fortalecimiento de la infraestructura tecnológica, la gestión de certificados digitales y la provisión de servicios que garanticen la validez legal, integridad, trazabilidad y preservación de los documentos electrónicos.</t>
    </r>
    <r>
      <rPr>
        <b/>
        <sz val="11"/>
        <rFont val="Poppins"/>
      </rPr>
      <t xml:space="preserve">
</t>
    </r>
    <r>
      <rPr>
        <sz val="11"/>
        <rFont val="Poppins"/>
      </rPr>
      <t>✔ Renovación de herramientas de emisión, renovación y revocación de certificados
✔ Licencias (ViaFirma Document, ViaFirma Inbox, servicios de firma y notificación)
✔ Servicios de envío, recepción, prueba de entrega y validez legal
✔ Preservación y vigencia a largo plazo de documentos electrónicos
✔ Implementación de HSM y migración PKI al DataCenter del Estado
✔ Emisión y gestión de certificados de firma digital
✔ Póliza de responsabilidad civil
✔ Servicios de mantenimiento y continuidad operativa
✔ Despliegue e implementación del servicio de Autoridad de Sellado de Tiempo (TSA).
✔ Todas estas acciones para poder implementar el programa de expansión y uso de la Firma Digital en las instituciones publicas</t>
    </r>
  </si>
  <si>
    <t>Diciembre</t>
  </si>
  <si>
    <t>Noviembre</t>
  </si>
  <si>
    <t>Octubre</t>
  </si>
  <si>
    <t>Septiembre</t>
  </si>
  <si>
    <t>Agosto</t>
  </si>
  <si>
    <t>Junio</t>
  </si>
  <si>
    <t>Abril</t>
  </si>
  <si>
    <t>Marzo</t>
  </si>
  <si>
    <t xml:space="preserve">DIRECCION DE SERVICIOS DIGITALES INSTITUCIONALES </t>
  </si>
  <si>
    <t>Dirección de Innovación.</t>
  </si>
  <si>
    <t>Documento de conceptualización de “Dominicana Innova”; versiones preliminares y finales del documento; actas de validación institucional; presentaciones ejecutivas; memorias de talleres o sesiones de trabajo; y registro de archivo institucional.</t>
  </si>
  <si>
    <t>Dirección General (DG).
Dirección de Planificación y Desarrollo (PyD).
Dirección de Comunicaciones
Externos:
Instituciones públicas.
Academia, expertos y centros de innovación.
Organismos de cooperación.</t>
  </si>
  <si>
    <t>Documento de conceptualización de la iniciativa “Dominicana Innova” elaborado y validado</t>
  </si>
  <si>
    <r>
      <t xml:space="preserve">Producto 9:  Conceptualización de Dominicana Innova 
</t>
    </r>
    <r>
      <rPr>
        <sz val="11"/>
        <color rgb="FF000000"/>
        <rFont val="Poppins"/>
      </rPr>
      <t>Elaborar y validar el documento de conceptualización (TDR) de la iniciativa “Dominicana Innova”, que establece su marco estratégico, modelo de operación y líneas de acción.</t>
    </r>
  </si>
  <si>
    <t>Número de alianzas / espacios</t>
  </si>
  <si>
    <t>Convenios, cartas de intención o acuerdos de colaboración; actas de reuniones o eventos de articulación; agendas y memorias de actividades; informes de vinculación; y registro de archivo institucional.</t>
  </si>
  <si>
    <t>Internos:
Transformación Digital.
Dirección General (DG).
Dirección de Planificación y Desarrollo (PyD).
PMO.
RRII
Externos:
Instituciones públicas.
Sector privado y startups GovTech.
Academia y centros de investigación.
Organismos de cooperación.
Sociedad civil.</t>
  </si>
  <si>
    <t>Número de alianzas, articulaciones o espacios de colaboración del ecosistema de innovación establecidos</t>
  </si>
  <si>
    <r>
      <t xml:space="preserve">Producto 7: Articulación y fortalecimiento del ecosistema de innovación con actores estratégicos.
</t>
    </r>
    <r>
      <rPr>
        <sz val="11"/>
        <color rgb="FF000000"/>
        <rFont val="Poppins"/>
      </rPr>
      <t>Articular y fortalecer el ecosistema de innovación mediante la vinculación con actores estratégicos del sector público, privado, académico y de cooperación, a fin de impulsar la colaboración, el intercambio de conocimiento y el desarrollo de soluciones innovadoras para el Estado.</t>
    </r>
  </si>
  <si>
    <t>Número de programas / laboratorios / retos</t>
  </si>
  <si>
    <t>Bases y convocatorias de programas o retos; actas de selección; registros de participación; informes de ejecución; evidencias de resultados o soluciones desarrolladas; y registro de archivo institucional.</t>
  </si>
  <si>
    <t>Internos:
Transformación Digital.
Dirección General (DG).
Dirección de Planificación y Desarrollo (PyD).
PMO.
Externos:
Instituciones públicas.
Sector privado, startups y emprendedores.
Academia y centros de investigación.
Sociedad civil y ciudadanía.
Organismos de cooperación.</t>
  </si>
  <si>
    <t>Número de programas, laboratorios o retos de innovación abierta implementados</t>
  </si>
  <si>
    <r>
      <t xml:space="preserve">Producto 6: Implementación de programas, laboratorios,  pilotos y pruebas de concepto de soluciones innovadoras y retos de innovación abierta.
</t>
    </r>
    <r>
      <rPr>
        <sz val="11"/>
        <color rgb="FF000000"/>
        <rFont val="Poppins"/>
      </rPr>
      <t>Implementar programas, laboratorios y retos de innovación abierta que fomenten la colaboración entre el sector público, el sector privado, la academia y la ciudadanía para la solución de desafíos públicos y la generación de soluciones innovadoras.</t>
    </r>
  </si>
  <si>
    <t>Documentos de diseño de iniciativas; planes de implementación; actas de puesta en marcha; evidencias funcionales o prototipos; informes de resultados; y registro de archivo institucional.</t>
  </si>
  <si>
    <t>Internos:
Dirección General (DG).
Dirección de Planificación y Desarrollo (PyD).
Externos:
Instituciones aliadas y gobiernos locales.
Organismos de cooperación y sector privado.</t>
  </si>
  <si>
    <t>Número de iniciativas de innovación pública y GovTech diseñadas e implementadas</t>
  </si>
  <si>
    <r>
      <t xml:space="preserve">Producto 5: Diseño e implementación de iniciativas de innovación pública y GovTech.
</t>
    </r>
    <r>
      <rPr>
        <sz val="11"/>
        <color theme="1"/>
        <rFont val="Poppins"/>
      </rPr>
      <t>Diseñar e implementar iniciativas de innovación pública y GovTech que contribuyan a la mejora de los servicios públicos y los procesos institucionales, mediante soluciones innovadoras alineadas a las prioridades estratégicas y necesidades de la ciudadanía.</t>
    </r>
  </si>
  <si>
    <t>Número de programas</t>
  </si>
  <si>
    <t>Convocatorias publicadas; registros de inscripción de participantes; listados de asistencia; planes y contenidos de capacitación; informes de ejecución; actas de graduación; certificados emitidos; reportes fotográficos y audiovisuales; y registro de archivo institucional.</t>
  </si>
  <si>
    <t>Internos:
Dirección General (DG).
Dirección de Planificación y Desarrollo (PyD).
Dirección Administrativa y Financiera (DAF).
Dirección de Comunicaciones.
Externos:
Comunidades beneficiarias (La Barquita, Barahona).
Instituciones aliadas y gobiernos locales.
Facilitadores, formadores y aliados académicos.
Organismos de cooperación y sector privado.</t>
  </si>
  <si>
    <t>Número de programas de capacitación ejecutados bajo la iniciativa Semilleros Digitales</t>
  </si>
  <si>
    <r>
      <rPr>
        <b/>
        <sz val="11"/>
        <color theme="1"/>
        <rFont val="Poppins"/>
      </rPr>
      <t xml:space="preserve">Producto 4: Implementación del Programa de Capacitación “Semilleros Digitales” para el desarrollo de competencias digitales en comunidades priorizadas.
</t>
    </r>
    <r>
      <rPr>
        <sz val="11"/>
        <color theme="1"/>
        <rFont val="Poppins"/>
      </rPr>
      <t>Coordinar y gestionar la implementación del Programa de Capacitación “Semilleros Digitales”, incluyendo la ejecución de la segunda versión del programa INTRO II en La Barquita y el programa “Semillero Barahona”, con el fin de fortalecer las competencias digitales de los participantes, promover la inclusión tecnológica y ampliar las oportunidades de desarrollo en comunidades priorizadas.</t>
    </r>
  </si>
  <si>
    <t>Número de documentos, lineamientos o recomendaciones sobre ética de la IA elaborados</t>
  </si>
  <si>
    <t>Número de sesiones</t>
  </si>
  <si>
    <t>Convocatorias y agendas del Grupo de Trabajo; actas y minutas de sesiones; listas de participantes; documentos técnicos, lineamientos o recomendaciones elaboradas; matrices de acuerdos y seguimiento; informes de coordinación; y registro de archivo institucional.</t>
  </si>
  <si>
    <t>Externos:
Instituciones públicas miembros del Grupo de Trabajo.
Academia y centros de investigación.
Sector privado y expertos en IA.
Organismos internacionales y cooperación.</t>
  </si>
  <si>
    <t>Número de sesiones del Grupo de Trabajo sobre la Ética de la IA coordinadas</t>
  </si>
  <si>
    <r>
      <rPr>
        <b/>
        <sz val="11"/>
        <color theme="1"/>
        <rFont val="Poppins"/>
      </rPr>
      <t xml:space="preserve">Producto 3: Coordinar el Grupo de Trabajo sobre la Ética de la IA   </t>
    </r>
    <r>
      <rPr>
        <sz val="11"/>
        <color theme="1"/>
        <rFont val="Poppins"/>
      </rPr>
      <t xml:space="preserve"> 
Coordinar el Grupo de Trabajo sobre la Ética de la Inteligencia Artificial, con el fin de promover principios, lineamientos y recomendaciones que aseguren el uso responsable, ético y confiable de la IA en el Estado, alineado a estándares nacionales e internacionales, en colaboración con la UNESCO y el Banco de Desarrollo de América Latina y el Caribe (CAF), así como colaborar en el seguimiento para el desarrollo del Código de Ética para el uso responsable de tecnologías emergentes.</t>
    </r>
  </si>
  <si>
    <t>Estrategia Nacional de Inteligencia Artificial (ENIA) actualizada y validada</t>
  </si>
  <si>
    <t>Documento actualizado de la ENIA.
Versiones preliminares y finales del documento.
Actas de mesas técnicas y grupos de trabajo sobre IA.
Informes de consultas interinstitucionales y sectoriales.
Actas de validación institucional.
Presentaciones ejecutivas y memorias de trabajo.
Registro de aprobación y archivo institucional.</t>
  </si>
  <si>
    <t>Instituciones públicas miembros del Grupo de Trabajo.
Academia y centros de investigación.
Sector privado y expertos en IA.
Organismos internacionales y cooperación.</t>
  </si>
  <si>
    <t>Número de sesiones del Grupo de Trabajo</t>
  </si>
  <si>
    <r>
      <t xml:space="preserve">Producto 2: Actualización de la Estrategia Nacional de Inteligencia Artificial (ENIA)
</t>
    </r>
    <r>
      <rPr>
        <sz val="11"/>
        <color theme="1"/>
        <rFont val="Poppins"/>
      </rPr>
      <t>Actualizar la Estrategia Nacional de Inteligencia Artificial (ENIA), incorporando enfoques de ética de la IA, innovación pública, GovTech, transformación digital y estándares internacionales, con el fin de orientar el desarrollo, adopción y uso responsable de la inteligencia artificial en el Estado dominicano.</t>
    </r>
  </si>
  <si>
    <t>Política Nacional de Innovación (PNI) actualizada y validada</t>
  </si>
  <si>
    <t>Documento actualizado de la Política Nacional de Innovación.
Versiones preliminares y finales del documento.
Actas de mesas técnicas y jornadas de consulta.
Informes de validación interinstitucional.
Presentaciones ejecutivas y memorias de trabajo.
Registro de aprobación y archivo institucional</t>
  </si>
  <si>
    <r>
      <t xml:space="preserve">Producto 1: Actualización de la Política Nacional de Innovación (PNI)
</t>
    </r>
    <r>
      <rPr>
        <sz val="11"/>
        <color theme="1"/>
        <rFont val="Poppins"/>
      </rPr>
      <t>Actualizar la Política Nacional de Innovación (PNI), incorporando enfoques de innovación pública, GovTech, transformación digital y buenas prácticas internacionales, con el fin de fortalecer el marco estratégico que orienta la innovación en el Estado dominicano.</t>
    </r>
  </si>
  <si>
    <t xml:space="preserve">DIRECCION DE INNOVACION </t>
  </si>
  <si>
    <t>Dirección de Arquitectura Digital Gubernamental</t>
  </si>
  <si>
    <t>Ambiente productivo; cronograma; evidencia funcional (capturas) y/o reportes del sistema (uso, disponibilidad, SLA), acta e informe de cierre del proyecto.</t>
  </si>
  <si>
    <t>% de desarrollos ejecutados dentro del plazo establecido conforme a lo planificado por la PMO</t>
  </si>
  <si>
    <r>
      <t xml:space="preserve">Producto 5: Ejecución de desarrollos asignados por la PMO
</t>
    </r>
    <r>
      <rPr>
        <sz val="11"/>
        <color rgb="FF000000"/>
        <rFont val="Poppins"/>
      </rPr>
      <t>Contribuir al logro de los objetivos institucionales mediante la ejecución efectiva de los desarrollos tecnológicos asignados por la PMO, asegurando su entrega funcional, validada y alineada a las prioridades estratégicas de la institución.</t>
    </r>
  </si>
  <si>
    <t> </t>
  </si>
  <si>
    <t>Reportes periódicos (operación/soporte/monitoreo); cronograma aprobado</t>
  </si>
  <si>
    <t>% de cumplimiento del plan de mejoras y actualizaciones de los sistemas implementados.</t>
  </si>
  <si>
    <r>
      <t xml:space="preserve">Producto 4: Mantenimiento y gestión evolutiva de sistemas implementados
</t>
    </r>
    <r>
      <rPr>
        <sz val="11"/>
        <color rgb="FF000000"/>
        <rFont val="Poppins"/>
      </rPr>
      <t>Garantizar la mejora continua y actualización funcional de los sistemas implementados, asegurando su adecuado desempeño y alineación con los procesos y necesidades institucionales.</t>
    </r>
  </si>
  <si>
    <t>Ambiente productivo; acta de puesta en marcha/entrega–recepción; evidencia funcional (capturas) y/o reportes del sistema (uso, disponibilidad, SLA).</t>
  </si>
  <si>
    <t>% de datos y documentos ciudadanos integrados a la Carpeta Ciudadana</t>
  </si>
  <si>
    <r>
      <rPr>
        <b/>
        <sz val="11"/>
        <color theme="1"/>
        <rFont val="Poppins"/>
      </rPr>
      <t xml:space="preserve">Producto 3: Fortalecimiento del proyecto Soy Yo RD, Carpeta Ciudadana (fase 2)
</t>
    </r>
    <r>
      <rPr>
        <sz val="11"/>
        <color theme="1"/>
        <rFont val="Poppins"/>
      </rPr>
      <t>Consolidar Soy Yo RD como wallet ciudadana de identidad digital, mediante la implementación de "datos patrocinados al ciudadano". Implementar la plataforma de notificaciones a través de Soy Yo RD</t>
    </r>
  </si>
  <si>
    <t>Ambiente productivo; cronograma aprobado, acta de puesta en marcha/entrega–recepción; evidencia funcional (capturas) y/o reportes del sistema (uso, disponibilidad, SLA).</t>
  </si>
  <si>
    <t>Cantidad de servidores públicos con cuentas creadas.
Número de cuentas ciudadanas creadas y activas.</t>
  </si>
  <si>
    <r>
      <rPr>
        <b/>
        <sz val="11"/>
        <color theme="1"/>
        <rFont val="Poppins"/>
      </rPr>
      <t>Producto 2: Implementación de la Cuenta Única Ciudadana en las instituciones del Estado y del ciudadano para acceso unificado a servicios.</t>
    </r>
    <r>
      <rPr>
        <sz val="11"/>
        <color theme="1"/>
        <rFont val="Poppins"/>
      </rPr>
      <t xml:space="preserve">
Trabajar con las Direcciones TICs de todas las instituciones del Estado para el Onboarding, verificación, autenticación, recuperación de acceso, gestión de perfil y consentimientos, y federación con servicios habilitados; y consolidar la identidad digital del ciudadano para acceso unificado a servicios públicos.</t>
    </r>
  </si>
  <si>
    <t>Cantidad de instituciones públicas integradas a la PUI respecto al total planificado</t>
  </si>
  <si>
    <r>
      <rPr>
        <b/>
        <sz val="11"/>
        <color theme="1"/>
        <rFont val="Poppins"/>
      </rPr>
      <t xml:space="preserve">Producto 1: Expansión del uso de la Plataforma Única de Interoperabilidad (PUI) en el Estado
</t>
    </r>
    <r>
      <rPr>
        <sz val="11"/>
        <color theme="1"/>
        <rFont val="Poppins"/>
      </rPr>
      <t>Ampliar la adopción de la Plataforma Única de Interoperabilidad (PUI), en instituciones priorizadas y habilitar servicios de intercambio seguro de datos. Fortalecer y ampliar su uso, formar técnicos expertos en interoperabilidad.</t>
    </r>
  </si>
  <si>
    <t xml:space="preserve">DIRECCION DE ARQUITECTURA DIGITAL GUBERNAMENTAL </t>
  </si>
  <si>
    <t>Matriz de Plan Operativo Anual</t>
  </si>
  <si>
    <t xml:space="preserve">DEPARTAMENTO DE FORMUACIÓN, MONITOREO Y EVALUACIÓN DE PLANES, PROGRAMAS Y PROYECTOS </t>
  </si>
  <si>
    <t>DIRECCIÓN DE PLANIFICACIÓN Y DESARROLLO</t>
  </si>
  <si>
    <t>OFICINA GUBERNAMENTAL DE TECNOLOGÍAS DE LA INFORMACIÓN Y COMUNICACIÓN (OGTIC)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</si>
</sst>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2"/>
      <color theme="1"/>
      <name val="Aptos Narrow"/>
      <family val="2"/>
      <scheme val="minor"/>
    </font>
    <font>
      <sz val="12"/>
      <color theme="1"/>
      <name val="Aptos Narrow"/>
      <family val="2"/>
      <scheme val="minor"/>
    </font>
    <font>
      <b/>
      <sz val="11"/>
      <color theme="0"/>
      <name val="Poppins"/>
    </font>
    <font>
      <sz val="11"/>
      <color theme="1"/>
      <name val="Poppins"/>
    </font>
    <font>
      <sz val="11"/>
      <color rgb="FF000000"/>
      <name val="Poppins"/>
    </font>
    <font>
      <sz val="11"/>
      <name val="Poppins"/>
    </font>
    <font>
      <b/>
      <sz val="11"/>
      <color rgb="FF000000"/>
      <name val="Poppins"/>
    </font>
    <font>
      <b/>
      <sz val="11"/>
      <color theme="1"/>
      <name val="Poppins"/>
    </font>
    <font>
      <i/>
      <sz val="11"/>
      <name val="Poppins"/>
    </font>
    <font>
      <b/>
      <sz val="11"/>
      <name val="Poppins"/>
    </font>
    <font>
      <i/>
      <sz val="11"/>
      <color theme="1"/>
      <name val="Poppins"/>
    </font>
    <font>
      <sz val="11"/>
      <color theme="1" tint="4.9989318521683403E-2"/>
      <name val="Poppins"/>
    </font>
    <font>
      <b/>
      <sz val="11"/>
      <color theme="1" tint="4.9989318521683403E-2"/>
      <name val="Poppins"/>
    </font>
    <font>
      <b/>
      <sz val="12"/>
      <color theme="1"/>
      <name val="Aptos Narrow"/>
      <family val="2"/>
      <scheme val="minor"/>
    </font>
    <font>
      <b/>
      <sz val="9"/>
      <color indexed="81"/>
      <name val="Tahoma"/>
      <family val="2"/>
    </font>
    <font>
      <sz val="9"/>
      <color indexed="81"/>
      <name val="Tahoma"/>
      <family val="2"/>
    </font>
  </fonts>
  <fills count="7">
    <fill>
      <patternFill patternType="none"/>
    </fill>
    <fill>
      <patternFill patternType="gray125"/>
    </fill>
    <fill>
      <patternFill patternType="solid">
        <fgColor rgb="FFC00000"/>
        <bgColor indexed="64"/>
      </patternFill>
    </fill>
    <fill>
      <patternFill patternType="solid">
        <fgColor rgb="FFFFFFFF"/>
        <bgColor rgb="FF000000"/>
      </patternFill>
    </fill>
    <fill>
      <patternFill patternType="solid">
        <fgColor theme="0" tint="-0.14999847407452621"/>
        <bgColor indexed="64"/>
      </patternFill>
    </fill>
    <fill>
      <patternFill patternType="solid">
        <fgColor rgb="FF002060"/>
        <bgColor indexed="64"/>
      </patternFill>
    </fill>
    <fill>
      <patternFill patternType="solid">
        <fgColor theme="0"/>
        <bgColor indexed="64"/>
      </patternFill>
    </fill>
  </fills>
  <borders count="8">
    <border>
      <left/>
      <right/>
      <top/>
      <bottom/>
      <diagonal/>
    </border>
    <border>
      <left style="thin">
        <color indexed="64"/>
      </left>
      <right style="thin">
        <color indexed="64"/>
      </right>
      <top/>
      <bottom style="thin">
        <color indexed="64"/>
      </bottom>
      <diagonal/>
    </border>
    <border>
      <left/>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top/>
      <bottom/>
      <diagonal/>
    </border>
    <border>
      <left/>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3">
    <xf numFmtId="0" fontId="0" fillId="0" borderId="0"/>
    <xf numFmtId="9" fontId="1" fillId="0" borderId="0" applyFont="0" applyFill="0" applyBorder="0" applyAlignment="0" applyProtection="0"/>
    <xf numFmtId="0" fontId="1" fillId="0" borderId="0"/>
  </cellStyleXfs>
  <cellXfs count="125">
    <xf numFmtId="0" fontId="0" fillId="0" borderId="0" xfId="0"/>
    <xf numFmtId="0" fontId="13" fillId="0" borderId="2" xfId="0" applyFont="1" applyBorder="1" applyAlignment="1">
      <alignment horizontal="center"/>
    </xf>
    <xf numFmtId="0" fontId="13" fillId="0" borderId="3" xfId="0" applyFont="1" applyBorder="1" applyAlignment="1">
      <alignment horizontal="center"/>
    </xf>
    <xf numFmtId="0" fontId="13" fillId="0" borderId="0" xfId="0" applyFont="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2" fillId="2" borderId="1" xfId="0" applyFont="1" applyFill="1" applyBorder="1" applyAlignment="1" applyProtection="1">
      <alignment horizontal="right" vertical="center"/>
      <protection locked="0"/>
    </xf>
    <xf numFmtId="0" fontId="2" fillId="2" borderId="7" xfId="2" applyFont="1" applyFill="1" applyBorder="1" applyAlignment="1">
      <alignment horizontal="center" vertical="center"/>
    </xf>
    <xf numFmtId="0" fontId="2" fillId="5" borderId="7" xfId="2" applyFont="1" applyFill="1" applyBorder="1" applyAlignment="1">
      <alignment horizontal="center" vertical="center"/>
    </xf>
    <xf numFmtId="0" fontId="7" fillId="4" borderId="7" xfId="2" applyFont="1" applyFill="1" applyBorder="1" applyAlignment="1">
      <alignment horizontal="center" vertical="center" wrapText="1"/>
    </xf>
    <xf numFmtId="0" fontId="7" fillId="4" borderId="7" xfId="2" applyFont="1" applyFill="1" applyBorder="1" applyAlignment="1">
      <alignment horizontal="center" vertical="center"/>
    </xf>
    <xf numFmtId="0" fontId="7" fillId="4" borderId="7" xfId="2" applyFont="1" applyFill="1" applyBorder="1" applyAlignment="1">
      <alignment horizontal="center" vertical="center" wrapText="1"/>
    </xf>
    <xf numFmtId="0" fontId="3" fillId="0" borderId="7" xfId="0" applyFont="1" applyBorder="1" applyAlignment="1">
      <alignment horizontal="left"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6" fillId="0" borderId="7" xfId="0" applyFont="1" applyBorder="1" applyAlignment="1">
      <alignment vertical="center" wrapText="1"/>
    </xf>
    <xf numFmtId="9" fontId="4" fillId="0" borderId="7" xfId="0" applyNumberFormat="1" applyFont="1" applyBorder="1" applyAlignment="1">
      <alignment horizontal="center" vertical="center" wrapText="1"/>
    </xf>
    <xf numFmtId="0" fontId="3" fillId="0" borderId="7" xfId="2" applyFont="1" applyBorder="1" applyAlignment="1">
      <alignment horizontal="center" vertical="center"/>
    </xf>
    <xf numFmtId="9" fontId="3" fillId="0" borderId="7" xfId="2" applyNumberFormat="1" applyFont="1" applyBorder="1" applyAlignment="1">
      <alignment horizontal="center" vertical="center"/>
    </xf>
    <xf numFmtId="0" fontId="6" fillId="0" borderId="7" xfId="2" applyFont="1" applyBorder="1" applyAlignment="1">
      <alignment vertical="center" wrapText="1"/>
    </xf>
    <xf numFmtId="0" fontId="4" fillId="0" borderId="7" xfId="2" applyFont="1" applyBorder="1" applyAlignment="1">
      <alignment horizontal="center" vertical="center" wrapText="1"/>
    </xf>
    <xf numFmtId="0" fontId="3" fillId="0" borderId="7" xfId="0" applyFont="1" applyBorder="1" applyAlignment="1">
      <alignment horizontal="center" vertical="center" wrapText="1"/>
    </xf>
    <xf numFmtId="9" fontId="3" fillId="0" borderId="7" xfId="1" applyFont="1" applyFill="1" applyBorder="1" applyAlignment="1" applyProtection="1">
      <alignment horizontal="center" vertical="center"/>
      <protection locked="0"/>
    </xf>
    <xf numFmtId="0" fontId="2" fillId="2" borderId="7" xfId="0" applyFont="1" applyFill="1" applyBorder="1" applyAlignment="1">
      <alignment horizontal="center" vertical="center"/>
    </xf>
    <xf numFmtId="0" fontId="2" fillId="5" borderId="7" xfId="0" applyFont="1" applyFill="1" applyBorder="1" applyAlignment="1">
      <alignment horizontal="center" vertical="center"/>
    </xf>
    <xf numFmtId="0" fontId="7" fillId="4" borderId="7" xfId="0" applyFont="1" applyFill="1" applyBorder="1" applyAlignment="1">
      <alignment horizontal="center" vertical="center" wrapText="1"/>
    </xf>
    <xf numFmtId="0" fontId="7" fillId="4" borderId="7" xfId="0" applyFont="1" applyFill="1" applyBorder="1" applyAlignment="1">
      <alignment horizontal="center" vertical="center"/>
    </xf>
    <xf numFmtId="0" fontId="7" fillId="4" borderId="7" xfId="0" applyFont="1" applyFill="1" applyBorder="1" applyAlignment="1">
      <alignment horizontal="center" vertical="center" wrapText="1"/>
    </xf>
    <xf numFmtId="0" fontId="7" fillId="0" borderId="7" xfId="0" applyFont="1" applyBorder="1" applyAlignment="1" applyProtection="1">
      <alignment horizontal="left" vertical="center" wrapText="1"/>
      <protection locked="0"/>
    </xf>
    <xf numFmtId="0" fontId="4" fillId="0" borderId="7"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9" fillId="0" borderId="7" xfId="2" applyFont="1" applyBorder="1" applyAlignment="1">
      <alignment horizontal="left" vertical="center" wrapText="1"/>
    </xf>
    <xf numFmtId="0" fontId="5" fillId="0" borderId="7" xfId="2" applyFont="1" applyBorder="1" applyAlignment="1">
      <alignment horizontal="center" vertical="center" wrapText="1"/>
    </xf>
    <xf numFmtId="0" fontId="5" fillId="0" borderId="7" xfId="2" applyFont="1" applyBorder="1" applyAlignment="1">
      <alignment horizontal="center" vertical="center" wrapText="1"/>
    </xf>
    <xf numFmtId="0" fontId="5" fillId="0" borderId="7" xfId="2" applyFont="1" applyBorder="1" applyAlignment="1" applyProtection="1">
      <alignment horizontal="center" vertical="center"/>
      <protection locked="0"/>
    </xf>
    <xf numFmtId="9" fontId="5" fillId="0" borderId="7" xfId="2" applyNumberFormat="1" applyFont="1" applyBorder="1" applyAlignment="1" applyProtection="1">
      <alignment horizontal="center" vertical="center"/>
      <protection locked="0"/>
    </xf>
    <xf numFmtId="1" fontId="5" fillId="0" borderId="7" xfId="2" applyNumberFormat="1" applyFont="1" applyBorder="1" applyAlignment="1" applyProtection="1">
      <alignment horizontal="center" vertical="center" wrapText="1"/>
      <protection locked="0"/>
    </xf>
    <xf numFmtId="0" fontId="6" fillId="0" borderId="7" xfId="2" applyFont="1" applyBorder="1" applyAlignment="1">
      <alignment horizontal="left" vertical="center" wrapText="1"/>
    </xf>
    <xf numFmtId="0" fontId="4" fillId="0" borderId="7" xfId="2" applyFont="1" applyBorder="1" applyAlignment="1">
      <alignment horizontal="center" vertical="center"/>
    </xf>
    <xf numFmtId="9" fontId="4" fillId="0" borderId="7" xfId="2" applyNumberFormat="1" applyFont="1" applyBorder="1" applyAlignment="1">
      <alignment horizontal="center" vertical="center"/>
    </xf>
    <xf numFmtId="0" fontId="3" fillId="0" borderId="7" xfId="2" applyFont="1" applyBorder="1" applyAlignment="1" applyProtection="1">
      <alignment horizontal="center" vertical="center"/>
      <protection locked="0"/>
    </xf>
    <xf numFmtId="1" fontId="3" fillId="0" borderId="7" xfId="2" applyNumberFormat="1" applyFont="1" applyBorder="1" applyAlignment="1" applyProtection="1">
      <alignment horizontal="center" vertical="center" wrapText="1"/>
      <protection locked="0"/>
    </xf>
    <xf numFmtId="0" fontId="4" fillId="0" borderId="7"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7" xfId="2" applyFont="1" applyBorder="1" applyAlignment="1">
      <alignment horizontal="center" vertical="center" wrapText="1"/>
    </xf>
    <xf numFmtId="0" fontId="4" fillId="0" borderId="7" xfId="0" applyFont="1" applyBorder="1" applyAlignment="1">
      <alignment horizontal="center" vertical="center" wrapText="1"/>
    </xf>
    <xf numFmtId="0" fontId="3" fillId="0" borderId="7" xfId="2" applyFont="1" applyBorder="1" applyAlignment="1">
      <alignment horizontal="center" vertical="center" wrapText="1"/>
    </xf>
    <xf numFmtId="0" fontId="5" fillId="0" borderId="7" xfId="0" applyFont="1" applyBorder="1" applyAlignment="1" applyProtection="1">
      <alignment vertical="center" wrapText="1"/>
      <protection locked="0"/>
    </xf>
    <xf numFmtId="0" fontId="5" fillId="3" borderId="7"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5" fillId="3" borderId="7" xfId="0" applyFont="1" applyFill="1" applyBorder="1" applyAlignment="1">
      <alignment horizontal="center" vertical="center"/>
    </xf>
    <xf numFmtId="0" fontId="5" fillId="0" borderId="7" xfId="0" applyFont="1" applyBorder="1" applyAlignment="1" applyProtection="1">
      <alignment horizontal="center" vertical="center" wrapText="1"/>
      <protection locked="0"/>
    </xf>
    <xf numFmtId="0" fontId="9" fillId="0" borderId="7" xfId="2" applyFont="1" applyBorder="1" applyAlignment="1">
      <alignment vertical="center" wrapText="1"/>
    </xf>
    <xf numFmtId="9" fontId="5" fillId="3" borderId="7" xfId="0" applyNumberFormat="1" applyFont="1" applyFill="1" applyBorder="1" applyAlignment="1">
      <alignment horizontal="center" vertical="center"/>
    </xf>
    <xf numFmtId="0" fontId="9" fillId="0" borderId="7" xfId="0" applyFont="1" applyBorder="1" applyAlignment="1" applyProtection="1">
      <alignment vertical="center" wrapText="1"/>
      <protection locked="0"/>
    </xf>
    <xf numFmtId="0" fontId="6" fillId="0" borderId="7" xfId="0" applyFont="1" applyBorder="1" applyAlignment="1" applyProtection="1">
      <alignment vertical="center" wrapText="1"/>
      <protection locked="0"/>
    </xf>
    <xf numFmtId="0" fontId="6" fillId="3" borderId="7" xfId="0" applyFont="1" applyFill="1" applyBorder="1" applyAlignment="1">
      <alignment vertical="center" wrapText="1"/>
    </xf>
    <xf numFmtId="9" fontId="3" fillId="0" borderId="7" xfId="0" applyNumberFormat="1" applyFont="1" applyBorder="1" applyAlignment="1" applyProtection="1">
      <alignment horizontal="center" vertical="center"/>
      <protection locked="0"/>
    </xf>
    <xf numFmtId="0" fontId="7" fillId="0" borderId="7" xfId="0" applyFont="1" applyBorder="1" applyAlignment="1">
      <alignment vertical="center" wrapText="1"/>
    </xf>
    <xf numFmtId="0" fontId="3" fillId="0" borderId="7" xfId="2" applyFont="1" applyBorder="1" applyAlignment="1" applyProtection="1">
      <alignment horizontal="left" vertical="center" wrapText="1"/>
      <protection locked="0"/>
    </xf>
    <xf numFmtId="0" fontId="4" fillId="0" borderId="7" xfId="2" applyFont="1" applyBorder="1" applyAlignment="1" applyProtection="1">
      <alignment horizontal="center" vertical="center" wrapText="1"/>
      <protection locked="0"/>
    </xf>
    <xf numFmtId="0" fontId="7" fillId="0" borderId="7" xfId="2" applyFont="1" applyBorder="1" applyAlignment="1" applyProtection="1">
      <alignment horizontal="center" vertical="center"/>
      <protection locked="0"/>
    </xf>
    <xf numFmtId="9" fontId="3" fillId="0" borderId="7" xfId="2" applyNumberFormat="1" applyFont="1" applyBorder="1" applyAlignment="1" applyProtection="1">
      <alignment horizontal="center" vertical="center"/>
      <protection locked="0"/>
    </xf>
    <xf numFmtId="0" fontId="4" fillId="0" borderId="7" xfId="2" applyFont="1" applyBorder="1" applyAlignment="1" applyProtection="1">
      <alignment vertical="center" wrapText="1"/>
      <protection locked="0"/>
    </xf>
    <xf numFmtId="0" fontId="3" fillId="6" borderId="7" xfId="2" applyFont="1" applyFill="1" applyBorder="1" applyAlignment="1" applyProtection="1">
      <alignment horizontal="center" vertical="center"/>
      <protection locked="0"/>
    </xf>
    <xf numFmtId="0" fontId="6" fillId="0" borderId="7" xfId="0" applyFont="1" applyBorder="1" applyAlignment="1">
      <alignment horizontal="left" vertical="center" wrapText="1"/>
    </xf>
    <xf numFmtId="0" fontId="7" fillId="0" borderId="7" xfId="0" applyFont="1" applyBorder="1" applyAlignment="1" applyProtection="1">
      <alignment horizontal="center" vertical="center"/>
      <protection locked="0"/>
    </xf>
    <xf numFmtId="0" fontId="3" fillId="6" borderId="7" xfId="0" applyFont="1" applyFill="1" applyBorder="1" applyAlignment="1" applyProtection="1">
      <alignment horizontal="center" vertical="center"/>
      <protection locked="0"/>
    </xf>
    <xf numFmtId="9" fontId="3" fillId="0" borderId="7" xfId="0" applyNumberFormat="1" applyFont="1" applyBorder="1" applyAlignment="1" applyProtection="1">
      <alignment horizontal="center" vertical="center" wrapText="1"/>
      <protection locked="0"/>
    </xf>
    <xf numFmtId="9" fontId="11" fillId="0" borderId="7" xfId="0" applyNumberFormat="1" applyFont="1" applyBorder="1" applyAlignment="1" applyProtection="1">
      <alignment horizontal="center" vertical="center" wrapText="1"/>
      <protection locked="0"/>
    </xf>
    <xf numFmtId="0" fontId="6" fillId="0" borderId="7" xfId="0" applyFont="1" applyBorder="1" applyAlignment="1" applyProtection="1">
      <alignment horizontal="left" vertical="center" wrapText="1"/>
      <protection locked="0"/>
    </xf>
    <xf numFmtId="0" fontId="11" fillId="0" borderId="7" xfId="0" quotePrefix="1"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7" xfId="0" applyFont="1" applyBorder="1" applyAlignment="1" applyProtection="1">
      <alignment vertical="center" wrapText="1"/>
      <protection locked="0"/>
    </xf>
    <xf numFmtId="9" fontId="4" fillId="0" borderId="7" xfId="0" applyNumberFormat="1" applyFont="1" applyBorder="1" applyAlignment="1">
      <alignment horizontal="center" vertical="center"/>
    </xf>
    <xf numFmtId="0" fontId="7" fillId="0" borderId="7" xfId="2" applyFont="1" applyBorder="1" applyAlignment="1" applyProtection="1">
      <alignment horizontal="left" vertical="center" wrapText="1"/>
      <protection locked="0"/>
    </xf>
    <xf numFmtId="0" fontId="10" fillId="0" borderId="7" xfId="2" applyFont="1" applyBorder="1" applyAlignment="1">
      <alignment horizontal="center"/>
    </xf>
    <xf numFmtId="0" fontId="3" fillId="0" borderId="7" xfId="2" applyFont="1" applyBorder="1" applyAlignment="1" applyProtection="1">
      <alignment horizontal="center" vertical="center" wrapText="1"/>
      <protection locked="0"/>
    </xf>
    <xf numFmtId="9" fontId="3" fillId="6" borderId="7" xfId="2" applyNumberFormat="1" applyFont="1" applyFill="1" applyBorder="1" applyAlignment="1" applyProtection="1">
      <alignment horizontal="center" vertical="center"/>
      <protection locked="0"/>
    </xf>
    <xf numFmtId="9" fontId="3" fillId="0" borderId="7" xfId="1" applyFont="1" applyBorder="1" applyAlignment="1" applyProtection="1">
      <alignment horizontal="center" vertical="center"/>
      <protection locked="0"/>
    </xf>
    <xf numFmtId="0" fontId="9" fillId="0" borderId="7" xfId="0" applyFont="1" applyBorder="1" applyAlignment="1" applyProtection="1">
      <alignment horizontal="left" vertical="center" wrapText="1"/>
      <protection locked="0"/>
    </xf>
    <xf numFmtId="0" fontId="9" fillId="0" borderId="7"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1" fontId="5" fillId="0" borderId="7" xfId="0" applyNumberFormat="1" applyFont="1" applyBorder="1" applyAlignment="1" applyProtection="1">
      <alignment horizontal="left" vertical="center"/>
      <protection locked="0"/>
    </xf>
    <xf numFmtId="9" fontId="5" fillId="0" borderId="7" xfId="0" applyNumberFormat="1" applyFont="1" applyBorder="1" applyAlignment="1" applyProtection="1">
      <alignment horizontal="left" vertical="center"/>
      <protection locked="0"/>
    </xf>
    <xf numFmtId="1" fontId="5" fillId="0" borderId="7" xfId="0" applyNumberFormat="1" applyFont="1" applyBorder="1" applyAlignment="1" applyProtection="1">
      <alignment horizontal="left" vertical="center" wrapText="1"/>
      <protection locked="0"/>
    </xf>
    <xf numFmtId="9" fontId="5" fillId="0" borderId="7" xfId="0" applyNumberFormat="1"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1" fontId="5" fillId="0" borderId="7" xfId="0" applyNumberFormat="1" applyFont="1" applyBorder="1" applyAlignment="1" applyProtection="1">
      <alignment horizontal="center" vertical="center"/>
      <protection locked="0"/>
    </xf>
    <xf numFmtId="1" fontId="5" fillId="0" borderId="7" xfId="0" applyNumberFormat="1" applyFont="1" applyBorder="1" applyAlignment="1" applyProtection="1">
      <alignment horizontal="center" vertical="center" wrapText="1"/>
      <protection locked="0"/>
    </xf>
    <xf numFmtId="9" fontId="3" fillId="0" borderId="7" xfId="2" applyNumberFormat="1" applyFont="1" applyBorder="1" applyAlignment="1" applyProtection="1">
      <alignment horizontal="center" vertical="center" wrapText="1"/>
      <protection locked="0"/>
    </xf>
    <xf numFmtId="9" fontId="3" fillId="6" borderId="7" xfId="1" applyFont="1" applyFill="1" applyBorder="1" applyAlignment="1" applyProtection="1">
      <alignment horizontal="center" vertical="center"/>
      <protection locked="0"/>
    </xf>
    <xf numFmtId="0" fontId="6" fillId="0" borderId="7" xfId="2" applyFont="1" applyBorder="1" applyAlignment="1">
      <alignment horizontal="left" vertical="center" wrapText="1"/>
    </xf>
    <xf numFmtId="2" fontId="3" fillId="0" borderId="7" xfId="2" applyNumberFormat="1" applyFont="1" applyBorder="1" applyAlignment="1" applyProtection="1">
      <alignment horizontal="center" vertical="center"/>
      <protection locked="0"/>
    </xf>
    <xf numFmtId="1" fontId="3" fillId="0" borderId="7" xfId="2" applyNumberFormat="1" applyFont="1" applyBorder="1" applyAlignment="1" applyProtection="1">
      <alignment horizontal="center" vertical="center"/>
      <protection locked="0"/>
    </xf>
    <xf numFmtId="164" fontId="3" fillId="0" borderId="7" xfId="2" applyNumberFormat="1" applyFont="1" applyBorder="1" applyAlignment="1" applyProtection="1">
      <alignment horizontal="center" vertical="center"/>
      <protection locked="0"/>
    </xf>
    <xf numFmtId="0" fontId="7" fillId="0" borderId="7" xfId="2" applyFont="1" applyBorder="1" applyAlignment="1">
      <alignment horizontal="left" vertical="center" wrapText="1"/>
    </xf>
    <xf numFmtId="0" fontId="7" fillId="5" borderId="7" xfId="2" applyFont="1" applyFill="1" applyBorder="1" applyAlignment="1">
      <alignment horizontal="center" vertical="center"/>
    </xf>
    <xf numFmtId="0" fontId="3" fillId="0" borderId="7" xfId="2" applyFont="1" applyBorder="1" applyAlignment="1" applyProtection="1">
      <alignment vertical="center" wrapText="1"/>
      <protection locked="0"/>
    </xf>
    <xf numFmtId="9" fontId="3" fillId="0" borderId="7" xfId="2" applyNumberFormat="1" applyFont="1" applyBorder="1" applyAlignment="1">
      <alignment horizontal="center" vertical="center" readingOrder="1"/>
    </xf>
    <xf numFmtId="0" fontId="3" fillId="0" borderId="7" xfId="2" applyFont="1" applyBorder="1" applyAlignment="1">
      <alignment horizontal="center" vertical="center" readingOrder="1"/>
    </xf>
    <xf numFmtId="0" fontId="7" fillId="0" borderId="7" xfId="2" applyFont="1" applyBorder="1" applyAlignment="1" applyProtection="1">
      <alignment vertical="center" wrapText="1"/>
      <protection locked="0"/>
    </xf>
    <xf numFmtId="0" fontId="4" fillId="0" borderId="7" xfId="2" applyFont="1" applyBorder="1" applyAlignment="1" applyProtection="1">
      <alignment horizontal="left" vertical="center" wrapText="1"/>
      <protection locked="0"/>
    </xf>
    <xf numFmtId="0" fontId="4" fillId="6" borderId="7" xfId="2" applyFont="1" applyFill="1" applyBorder="1" applyAlignment="1">
      <alignment horizontal="center" vertical="center" wrapText="1"/>
    </xf>
    <xf numFmtId="0" fontId="6" fillId="0" borderId="7" xfId="2" applyFont="1" applyBorder="1" applyAlignment="1">
      <alignment horizontal="center" vertical="center" wrapText="1"/>
    </xf>
    <xf numFmtId="0" fontId="6" fillId="0" borderId="7" xfId="2" applyFont="1" applyBorder="1" applyAlignment="1">
      <alignment horizontal="center" vertical="center"/>
    </xf>
    <xf numFmtId="1" fontId="3" fillId="0" borderId="7" xfId="0" applyNumberFormat="1" applyFont="1" applyBorder="1" applyAlignment="1" applyProtection="1">
      <alignment horizontal="center" vertical="center"/>
      <protection locked="0"/>
    </xf>
    <xf numFmtId="0" fontId="4" fillId="0" borderId="7" xfId="2" applyFont="1" applyBorder="1" applyAlignment="1">
      <alignment vertical="center" wrapText="1"/>
    </xf>
    <xf numFmtId="9" fontId="3" fillId="0" borderId="7" xfId="1" applyFont="1" applyBorder="1" applyAlignment="1" applyProtection="1">
      <alignment horizontal="center" vertical="center" wrapText="1"/>
      <protection locked="0"/>
    </xf>
    <xf numFmtId="9" fontId="3" fillId="6" borderId="7" xfId="0" applyNumberFormat="1" applyFont="1" applyFill="1" applyBorder="1" applyAlignment="1" applyProtection="1">
      <alignment horizontal="center" vertical="center"/>
      <protection locked="0"/>
    </xf>
    <xf numFmtId="9" fontId="5" fillId="0" borderId="7" xfId="0" applyNumberFormat="1" applyFont="1" applyBorder="1" applyAlignment="1">
      <alignment horizontal="center" vertical="center"/>
    </xf>
    <xf numFmtId="9" fontId="5" fillId="0" borderId="7" xfId="0" applyNumberFormat="1" applyFont="1" applyBorder="1" applyAlignment="1">
      <alignment horizontal="center" vertical="center" wrapText="1"/>
    </xf>
    <xf numFmtId="0" fontId="7" fillId="0" borderId="7" xfId="0" applyFont="1" applyBorder="1" applyAlignment="1">
      <alignment horizontal="left" vertical="center" wrapText="1"/>
    </xf>
  </cellXfs>
  <cellStyles count="3">
    <cellStyle name="Normal" xfId="0" builtinId="0"/>
    <cellStyle name="Normal 2" xfId="2" xr:uid="{7A4F236A-C8A1-431C-A76D-90BBBE5EEFF6}"/>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428624</xdr:colOff>
      <xdr:row>2</xdr:row>
      <xdr:rowOff>63500</xdr:rowOff>
    </xdr:from>
    <xdr:ext cx="3110891" cy="1184275"/>
    <xdr:pic>
      <xdr:nvPicPr>
        <xdr:cNvPr id="2" name="Picture 4">
          <a:extLst>
            <a:ext uri="{FF2B5EF4-FFF2-40B4-BE49-F238E27FC236}">
              <a16:creationId xmlns:a16="http://schemas.microsoft.com/office/drawing/2014/main" id="{47CBFD69-61C4-4839-BA6F-F9AA2884A3FF}"/>
            </a:ext>
            <a:ext uri="{147F2762-F138-4A5C-976F-8EAC2B608ADB}">
              <a16:predDERef xmlns:a16="http://schemas.microsoft.com/office/drawing/2014/main" pred="{85167180-06A0-4647-935F-912E308E3F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4424" y="463550"/>
          <a:ext cx="3110891" cy="11842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ilvia.pichardo\Downloads\20260122-OGTIC-POA%202026.xlsx" TargetMode="External"/><Relationship Id="rId1" Type="http://schemas.openxmlformats.org/officeDocument/2006/relationships/externalLinkPath" Target="/Users/silvia.pichardo/Downloads/20260122-OGTIC-POA%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sheetName val="Hoja1"/>
      <sheetName val="ARQUITECTURA"/>
      <sheetName val="INNOVACIÓN"/>
      <sheetName val="SERVICIOS DIGITALES"/>
      <sheetName val="TRANSFORMACIÓN DIGITAL"/>
      <sheetName val="ATENCIÓN CIUDADANA"/>
      <sheetName val="DATA CENTER"/>
      <sheetName val="SEGURIDAD DIGITAL"/>
      <sheetName val="DAF"/>
      <sheetName val="PyD"/>
      <sheetName val="TIC"/>
      <sheetName val="RR.HH"/>
      <sheetName val="COMUNICACIONES "/>
      <sheetName val="JURIDICA"/>
      <sheetName val="RR.II"/>
      <sheetName val="SEGURIDAD FISICA"/>
      <sheetName val="PMO"/>
      <sheetName val="OAI"/>
      <sheetName val="D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persons/person.xml><?xml version="1.0" encoding="utf-8"?>
<personList xmlns="http://schemas.microsoft.com/office/spreadsheetml/2018/threadedcomments" xmlns:x="http://schemas.openxmlformats.org/spreadsheetml/2006/main">
  <person displayName="César Omar Ogando Muñoz" id="{479C9A04-7D40-4297-A39B-602823760EAC}" userId="cesar.ogando@ogtic.gob.do" providerId="PeoplePicker"/>
  <person displayName="Planificacion" id="{6BC11496-9B6A-4598-88FC-226CFFFA1D74}" userId="planificacion@ogtic.gob.do" providerId="PeoplePicker"/>
  <person displayName="César Omar Ogando Muñoz" id="{B9441362-62B3-425F-9A3A-BD10EE9EF136}" userId="S::cesar.ogando@ogtic.gob.do::079f581b-d882-43a5-af20-2763b02a3d48" providerId="AD"/>
  <person displayName="Planificacion" id="{ACD19A67-C9E1-4F0C-83F3-0E2621A36ACA}" userId="S::planificacion@ogtic.gob.do::bd02ffab-d18f-44ea-91cc-ac4d0b9d02cd" providerId="AD"/>
  <person displayName="Silvia Soribel Pichardo Reyes" id="{37FDEACB-D73E-4EBB-8442-78017FBDF260}" userId="S::silvia.pichardo@ogtic.gob.do::0e9fc695-fee7-41e1-b3ee-553d01449c8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64" dT="2025-12-17T18:10:46.39" personId="{37FDEACB-D73E-4EBB-8442-78017FBDF260}" id="{5AF7BA05-D567-4EB4-AF17-BF186D2C0A85}">
    <text xml:space="preserve">Incluir dentro del producto de elaboración y actualización de normas </text>
  </threadedComment>
  <threadedComment ref="E146" dT="2025-07-21T16:16:31.69" personId="{ACD19A67-C9E1-4F0C-83F3-0E2621A36ACA}" id="{852261E7-DF89-4315-A0F7-5C6330199FF3}">
    <text>Medio de verificación de responde al producto y al indicador definido @César Omar Ogando Muñoz por favor revisar</text>
    <mentions>
      <mention mentionpersonId="{479C9A04-7D40-4297-A39B-602823760EAC}" mentionId="{3ED1614F-BADE-4949-9693-CD8E4A0361D4}" startIndex="70" length="24"/>
    </mentions>
  </threadedComment>
  <threadedComment ref="E146" dT="2025-07-21T17:06:08.70" personId="{B9441362-62B3-425F-9A3A-BD10EE9EF136}" id="{653B9BFD-0BBE-4C01-9F5D-5F4859D624D8}" parentId="{852261E7-DF89-4315-A0F7-5C6330199FF3}">
    <text>@Planificacion El producto corresponde a adquisiciones de licencias, ya sean nuevas o de renovación, por lo que, al igual que el producto 2 y 4, el principal medio de verificación son los correos en los cuales hacemos esas solicitudes así como sus informes de recepción y facturas,</text>
    <mentions>
      <mention mentionpersonId="{6BC11496-9B6A-4598-88FC-226CFFFA1D74}" mentionId="{B31DC319-13A4-43A3-A430-44E27BCF9A0B}" startIndex="0" length="14"/>
    </mentions>
  </threadedComment>
  <threadedComment ref="E184" dT="2025-10-05T16:39:31.20" personId="{37FDEACB-D73E-4EBB-8442-78017FBDF260}" id="{364A4AB1-DB8B-4A7B-8EFA-D05F0E534282}">
    <text>Revisar medios de verificación</text>
  </threadedComment>
  <threadedComment ref="B233" dT="2025-12-17T18:08:58.93" personId="{37FDEACB-D73E-4EBB-8442-78017FBDF260}" id="{D07078E9-A944-465E-A2E9-A575E1207002}">
    <text>Considerar para eliminar y pasar a PMO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87493-1FF6-45AF-A9C9-FA9D4D4A3724}">
  <dimension ref="B2:S249"/>
  <sheetViews>
    <sheetView showGridLines="0" tabSelected="1" view="pageBreakPreview" topLeftCell="A246" zoomScale="60" zoomScaleNormal="41" workbookViewId="0">
      <selection activeCell="T2" sqref="B2:T249"/>
    </sheetView>
  </sheetViews>
  <sheetFormatPr defaultColWidth="9" defaultRowHeight="15.75" x14ac:dyDescent="0.25"/>
  <cols>
    <col min="2" max="2" width="64" customWidth="1"/>
    <col min="3" max="3" width="38.375" customWidth="1"/>
    <col min="4" max="4" width="46.125" customWidth="1"/>
    <col min="5" max="5" width="53.25" customWidth="1"/>
    <col min="6" max="6" width="31.5" customWidth="1"/>
    <col min="7" max="19" width="17.125" customWidth="1"/>
  </cols>
  <sheetData>
    <row r="2" spans="2:19" ht="27" customHeight="1" x14ac:dyDescent="0.25"/>
    <row r="3" spans="2:19" ht="27" customHeight="1" x14ac:dyDescent="0.25">
      <c r="B3" s="6" t="s">
        <v>505</v>
      </c>
      <c r="C3" s="5"/>
      <c r="D3" s="5"/>
      <c r="E3" s="5"/>
      <c r="F3" s="5"/>
      <c r="G3" s="5"/>
      <c r="H3" s="5"/>
      <c r="I3" s="5"/>
      <c r="J3" s="5"/>
      <c r="K3" s="5"/>
      <c r="L3" s="5"/>
      <c r="M3" s="5"/>
      <c r="N3" s="5"/>
      <c r="O3" s="5"/>
      <c r="P3" s="5"/>
      <c r="Q3" s="5"/>
      <c r="R3" s="5"/>
      <c r="S3" s="5"/>
    </row>
    <row r="4" spans="2:19" ht="27" customHeight="1" x14ac:dyDescent="0.25">
      <c r="B4" s="4" t="s">
        <v>504</v>
      </c>
      <c r="C4" s="3"/>
      <c r="D4" s="3"/>
      <c r="E4" s="3"/>
      <c r="F4" s="3"/>
      <c r="G4" s="3"/>
      <c r="H4" s="3"/>
      <c r="I4" s="3"/>
      <c r="J4" s="3"/>
      <c r="K4" s="3"/>
      <c r="L4" s="3"/>
      <c r="M4" s="3"/>
      <c r="N4" s="3"/>
      <c r="O4" s="3"/>
      <c r="P4" s="3"/>
      <c r="Q4" s="3"/>
      <c r="R4" s="3"/>
      <c r="S4" s="3"/>
    </row>
    <row r="5" spans="2:19" ht="27" customHeight="1" x14ac:dyDescent="0.25">
      <c r="B5" s="4" t="s">
        <v>503</v>
      </c>
      <c r="C5" s="3"/>
      <c r="D5" s="3"/>
      <c r="E5" s="3"/>
      <c r="F5" s="3"/>
      <c r="G5" s="3"/>
      <c r="H5" s="3"/>
      <c r="I5" s="3"/>
      <c r="J5" s="3"/>
      <c r="K5" s="3"/>
      <c r="L5" s="3"/>
      <c r="M5" s="3"/>
      <c r="N5" s="3"/>
      <c r="O5" s="3"/>
      <c r="P5" s="3"/>
      <c r="Q5" s="3"/>
      <c r="R5" s="3"/>
      <c r="S5" s="3"/>
    </row>
    <row r="6" spans="2:19" ht="27" customHeight="1" x14ac:dyDescent="0.25">
      <c r="B6" s="2" t="s">
        <v>502</v>
      </c>
      <c r="C6" s="1"/>
      <c r="D6" s="1"/>
      <c r="E6" s="1"/>
      <c r="F6" s="1"/>
      <c r="G6" s="1"/>
      <c r="H6" s="1"/>
      <c r="I6" s="1"/>
      <c r="J6" s="1"/>
      <c r="K6" s="1"/>
      <c r="L6" s="1"/>
      <c r="M6" s="1"/>
      <c r="N6" s="1"/>
      <c r="O6" s="1"/>
      <c r="P6" s="1"/>
      <c r="Q6" s="1"/>
      <c r="R6" s="1"/>
      <c r="S6" s="1"/>
    </row>
    <row r="7" spans="2:19" ht="27" customHeight="1" x14ac:dyDescent="0.25"/>
    <row r="9" spans="2:19" ht="23.25" customHeight="1" x14ac:dyDescent="0.25">
      <c r="B9" s="8" t="s">
        <v>501</v>
      </c>
      <c r="C9" s="8"/>
      <c r="D9" s="8"/>
      <c r="E9" s="8"/>
      <c r="F9" s="8"/>
      <c r="G9" s="8"/>
      <c r="H9" s="8"/>
      <c r="I9" s="8"/>
      <c r="J9" s="8"/>
      <c r="K9" s="8"/>
      <c r="L9" s="8"/>
      <c r="M9" s="8"/>
      <c r="N9" s="8"/>
      <c r="O9" s="8"/>
      <c r="P9" s="8"/>
      <c r="Q9" s="8"/>
      <c r="R9" s="8"/>
      <c r="S9" s="8"/>
    </row>
    <row r="10" spans="2:19" ht="21.75" x14ac:dyDescent="0.25">
      <c r="B10" s="9" t="s">
        <v>52</v>
      </c>
      <c r="C10" s="9"/>
      <c r="D10" s="9"/>
      <c r="E10" s="9"/>
      <c r="F10" s="9"/>
      <c r="G10" s="9"/>
      <c r="H10" s="9"/>
      <c r="I10" s="9"/>
      <c r="J10" s="9"/>
      <c r="K10" s="9"/>
      <c r="L10" s="9"/>
      <c r="M10" s="9"/>
      <c r="N10" s="9"/>
      <c r="O10" s="9"/>
      <c r="P10" s="9"/>
      <c r="Q10" s="9"/>
      <c r="R10" s="9"/>
      <c r="S10" s="9"/>
    </row>
    <row r="11" spans="2:19" ht="21.75" customHeight="1" x14ac:dyDescent="0.25">
      <c r="B11" s="10" t="s">
        <v>51</v>
      </c>
      <c r="C11" s="10" t="s">
        <v>50</v>
      </c>
      <c r="D11" s="10" t="s">
        <v>49</v>
      </c>
      <c r="E11" s="10" t="s">
        <v>48</v>
      </c>
      <c r="F11" s="10" t="s">
        <v>47</v>
      </c>
      <c r="G11" s="9" t="s">
        <v>46</v>
      </c>
      <c r="H11" s="9"/>
      <c r="I11" s="9"/>
      <c r="J11" s="9"/>
      <c r="K11" s="9"/>
      <c r="L11" s="9"/>
      <c r="M11" s="9"/>
      <c r="N11" s="9"/>
      <c r="O11" s="9"/>
      <c r="P11" s="9"/>
      <c r="Q11" s="9"/>
      <c r="R11" s="9"/>
      <c r="S11" s="10" t="s">
        <v>41</v>
      </c>
    </row>
    <row r="12" spans="2:19" ht="21.75" x14ac:dyDescent="0.25">
      <c r="B12" s="10"/>
      <c r="C12" s="10"/>
      <c r="D12" s="10"/>
      <c r="E12" s="10"/>
      <c r="F12" s="10"/>
      <c r="G12" s="9" t="s">
        <v>45</v>
      </c>
      <c r="H12" s="9"/>
      <c r="I12" s="9"/>
      <c r="J12" s="9" t="s">
        <v>44</v>
      </c>
      <c r="K12" s="9"/>
      <c r="L12" s="9"/>
      <c r="M12" s="9" t="s">
        <v>43</v>
      </c>
      <c r="N12" s="9"/>
      <c r="O12" s="9"/>
      <c r="P12" s="9" t="s">
        <v>42</v>
      </c>
      <c r="Q12" s="9"/>
      <c r="R12" s="9"/>
      <c r="S12" s="10"/>
    </row>
    <row r="13" spans="2:19" ht="21.75" x14ac:dyDescent="0.25">
      <c r="B13" s="10"/>
      <c r="C13" s="10"/>
      <c r="D13" s="10"/>
      <c r="E13" s="10"/>
      <c r="F13" s="10"/>
      <c r="G13" s="11" t="s">
        <v>40</v>
      </c>
      <c r="H13" s="11" t="s">
        <v>39</v>
      </c>
      <c r="I13" s="11" t="s">
        <v>38</v>
      </c>
      <c r="J13" s="11" t="s">
        <v>37</v>
      </c>
      <c r="K13" s="12" t="s">
        <v>36</v>
      </c>
      <c r="L13" s="11" t="s">
        <v>35</v>
      </c>
      <c r="M13" s="11" t="s">
        <v>34</v>
      </c>
      <c r="N13" s="11" t="s">
        <v>33</v>
      </c>
      <c r="O13" s="11" t="s">
        <v>32</v>
      </c>
      <c r="P13" s="12" t="s">
        <v>31</v>
      </c>
      <c r="Q13" s="12" t="s">
        <v>30</v>
      </c>
      <c r="R13" s="12" t="s">
        <v>29</v>
      </c>
      <c r="S13" s="10"/>
    </row>
    <row r="14" spans="2:19" ht="130.5" x14ac:dyDescent="0.25">
      <c r="B14" s="13" t="s">
        <v>500</v>
      </c>
      <c r="C14" s="14" t="s">
        <v>499</v>
      </c>
      <c r="D14" s="14" t="s">
        <v>485</v>
      </c>
      <c r="E14" s="14" t="s">
        <v>493</v>
      </c>
      <c r="F14" s="14" t="s">
        <v>9</v>
      </c>
      <c r="G14" s="15" t="s">
        <v>489</v>
      </c>
      <c r="H14" s="15" t="s">
        <v>489</v>
      </c>
      <c r="I14" s="15" t="s">
        <v>489</v>
      </c>
      <c r="J14" s="15" t="s">
        <v>489</v>
      </c>
      <c r="K14" s="14" t="s">
        <v>489</v>
      </c>
      <c r="L14" s="15">
        <v>2</v>
      </c>
      <c r="M14" s="15" t="s">
        <v>489</v>
      </c>
      <c r="N14" s="15" t="s">
        <v>489</v>
      </c>
      <c r="O14" s="15">
        <v>2</v>
      </c>
      <c r="P14" s="14" t="s">
        <v>489</v>
      </c>
      <c r="Q14" s="14" t="s">
        <v>489</v>
      </c>
      <c r="R14" s="14">
        <v>2</v>
      </c>
      <c r="S14" s="14">
        <v>6</v>
      </c>
    </row>
    <row r="15" spans="2:19" ht="195.75" x14ac:dyDescent="0.25">
      <c r="B15" s="13" t="s">
        <v>498</v>
      </c>
      <c r="C15" s="14" t="s">
        <v>497</v>
      </c>
      <c r="D15" s="14" t="s">
        <v>485</v>
      </c>
      <c r="E15" s="14" t="s">
        <v>496</v>
      </c>
      <c r="F15" s="14" t="s">
        <v>9</v>
      </c>
      <c r="G15" s="15" t="s">
        <v>489</v>
      </c>
      <c r="H15" s="15" t="s">
        <v>489</v>
      </c>
      <c r="I15" s="16">
        <v>5000</v>
      </c>
      <c r="J15" s="14" t="s">
        <v>489</v>
      </c>
      <c r="K15" s="14" t="s">
        <v>489</v>
      </c>
      <c r="L15" s="16">
        <v>1000</v>
      </c>
      <c r="M15" s="15" t="s">
        <v>489</v>
      </c>
      <c r="N15" s="14" t="s">
        <v>489</v>
      </c>
      <c r="O15" s="16">
        <v>3000</v>
      </c>
      <c r="P15" s="17" t="s">
        <v>489</v>
      </c>
      <c r="Q15" s="17" t="s">
        <v>489</v>
      </c>
      <c r="R15" s="16">
        <v>2000</v>
      </c>
      <c r="S15" s="14">
        <v>11000</v>
      </c>
    </row>
    <row r="16" spans="2:19" ht="130.5" x14ac:dyDescent="0.25">
      <c r="B16" s="13" t="s">
        <v>495</v>
      </c>
      <c r="C16" s="14" t="s">
        <v>494</v>
      </c>
      <c r="D16" s="14" t="s">
        <v>485</v>
      </c>
      <c r="E16" s="14" t="s">
        <v>493</v>
      </c>
      <c r="F16" s="14" t="s">
        <v>9</v>
      </c>
      <c r="G16" s="18"/>
      <c r="H16" s="18"/>
      <c r="I16" s="15">
        <v>1</v>
      </c>
      <c r="J16" s="15"/>
      <c r="K16" s="14"/>
      <c r="L16" s="15">
        <v>1</v>
      </c>
      <c r="M16" s="15"/>
      <c r="N16" s="15"/>
      <c r="O16" s="15"/>
      <c r="P16" s="14"/>
      <c r="Q16" s="14">
        <v>1</v>
      </c>
      <c r="R16" s="14"/>
      <c r="S16" s="14">
        <v>3</v>
      </c>
    </row>
    <row r="17" spans="2:19" ht="130.5" x14ac:dyDescent="0.25">
      <c r="B17" s="19" t="s">
        <v>492</v>
      </c>
      <c r="C17" s="14" t="s">
        <v>491</v>
      </c>
      <c r="D17" s="14" t="s">
        <v>485</v>
      </c>
      <c r="E17" s="14" t="s">
        <v>490</v>
      </c>
      <c r="F17" s="14" t="s">
        <v>0</v>
      </c>
      <c r="G17" s="14" t="s">
        <v>489</v>
      </c>
      <c r="H17" s="14" t="s">
        <v>489</v>
      </c>
      <c r="I17" s="14" t="s">
        <v>489</v>
      </c>
      <c r="J17" s="20">
        <v>0.75</v>
      </c>
      <c r="K17" s="14" t="s">
        <v>489</v>
      </c>
      <c r="L17" s="14" t="s">
        <v>489</v>
      </c>
      <c r="M17" s="14"/>
      <c r="N17" s="20">
        <v>0.25</v>
      </c>
      <c r="O17" s="14" t="s">
        <v>489</v>
      </c>
      <c r="P17" s="14" t="s">
        <v>489</v>
      </c>
      <c r="Q17" s="14" t="s">
        <v>489</v>
      </c>
      <c r="R17" s="14"/>
      <c r="S17" s="14">
        <v>1</v>
      </c>
    </row>
    <row r="18" spans="2:19" ht="108.75" x14ac:dyDescent="0.25">
      <c r="B18" s="19" t="s">
        <v>488</v>
      </c>
      <c r="C18" s="14" t="s">
        <v>487</v>
      </c>
      <c r="D18" s="14" t="s">
        <v>485</v>
      </c>
      <c r="E18" s="14" t="s">
        <v>486</v>
      </c>
      <c r="F18" s="21" t="s">
        <v>9</v>
      </c>
      <c r="G18" s="21"/>
      <c r="H18" s="22">
        <v>0.2</v>
      </c>
      <c r="I18" s="21"/>
      <c r="J18" s="21"/>
      <c r="K18" s="21"/>
      <c r="L18" s="22">
        <v>0.5</v>
      </c>
      <c r="M18" s="21"/>
      <c r="N18" s="21"/>
      <c r="O18" s="21"/>
      <c r="P18" s="21"/>
      <c r="Q18" s="21"/>
      <c r="R18" s="22">
        <v>0.3</v>
      </c>
      <c r="S18" s="21">
        <v>1</v>
      </c>
    </row>
    <row r="19" spans="2:19" ht="152.25" x14ac:dyDescent="0.25">
      <c r="B19" s="23" t="s">
        <v>111</v>
      </c>
      <c r="C19" s="24" t="s">
        <v>56</v>
      </c>
      <c r="D19" s="14" t="s">
        <v>485</v>
      </c>
      <c r="E19" s="14" t="s">
        <v>5</v>
      </c>
      <c r="F19" s="25" t="s">
        <v>0</v>
      </c>
      <c r="G19" s="26"/>
      <c r="H19" s="26"/>
      <c r="I19" s="22">
        <v>1</v>
      </c>
      <c r="J19" s="22"/>
      <c r="K19" s="22"/>
      <c r="L19" s="22">
        <v>1</v>
      </c>
      <c r="M19" s="22"/>
      <c r="N19" s="22"/>
      <c r="O19" s="22">
        <v>1</v>
      </c>
      <c r="P19" s="22"/>
      <c r="Q19" s="22"/>
      <c r="R19" s="22">
        <v>1</v>
      </c>
      <c r="S19" s="22">
        <v>1</v>
      </c>
    </row>
    <row r="20" spans="2:19" ht="174" x14ac:dyDescent="0.25">
      <c r="B20" s="19" t="s">
        <v>4</v>
      </c>
      <c r="C20" s="24" t="s">
        <v>3</v>
      </c>
      <c r="D20" s="14" t="s">
        <v>485</v>
      </c>
      <c r="E20" s="14" t="s">
        <v>1</v>
      </c>
      <c r="F20" s="21" t="s">
        <v>0</v>
      </c>
      <c r="G20" s="22"/>
      <c r="H20" s="22"/>
      <c r="I20" s="22">
        <v>1</v>
      </c>
      <c r="J20" s="22"/>
      <c r="K20" s="22"/>
      <c r="L20" s="22">
        <v>1</v>
      </c>
      <c r="M20" s="22"/>
      <c r="N20" s="22"/>
      <c r="O20" s="22">
        <v>1</v>
      </c>
      <c r="P20" s="22"/>
      <c r="Q20" s="22"/>
      <c r="R20" s="22">
        <v>1</v>
      </c>
      <c r="S20" s="22">
        <v>1</v>
      </c>
    </row>
    <row r="21" spans="2:19" ht="21.75" x14ac:dyDescent="0.25">
      <c r="B21" s="27" t="s">
        <v>484</v>
      </c>
      <c r="C21" s="27"/>
      <c r="D21" s="27"/>
      <c r="E21" s="27"/>
      <c r="F21" s="27"/>
      <c r="G21" s="27"/>
      <c r="H21" s="27"/>
      <c r="I21" s="27"/>
      <c r="J21" s="27"/>
      <c r="K21" s="27"/>
      <c r="L21" s="27"/>
      <c r="M21" s="27"/>
      <c r="N21" s="27"/>
      <c r="O21" s="27"/>
      <c r="P21" s="27"/>
      <c r="Q21" s="27"/>
      <c r="R21" s="27"/>
      <c r="S21" s="27"/>
    </row>
    <row r="22" spans="2:19" ht="21.75" x14ac:dyDescent="0.25">
      <c r="B22" s="28" t="s">
        <v>52</v>
      </c>
      <c r="C22" s="28"/>
      <c r="D22" s="28"/>
      <c r="E22" s="28"/>
      <c r="F22" s="28"/>
      <c r="G22" s="28"/>
      <c r="H22" s="28"/>
      <c r="I22" s="28"/>
      <c r="J22" s="28"/>
      <c r="K22" s="28"/>
      <c r="L22" s="28"/>
      <c r="M22" s="28"/>
      <c r="N22" s="28"/>
      <c r="O22" s="28"/>
      <c r="P22" s="28"/>
      <c r="Q22" s="28"/>
      <c r="R22" s="28"/>
      <c r="S22" s="28"/>
    </row>
    <row r="23" spans="2:19" ht="21.75" x14ac:dyDescent="0.25">
      <c r="B23" s="29" t="s">
        <v>51</v>
      </c>
      <c r="C23" s="29" t="s">
        <v>50</v>
      </c>
      <c r="D23" s="29" t="s">
        <v>49</v>
      </c>
      <c r="E23" s="29" t="s">
        <v>48</v>
      </c>
      <c r="F23" s="29" t="s">
        <v>47</v>
      </c>
      <c r="G23" s="28" t="s">
        <v>46</v>
      </c>
      <c r="H23" s="28"/>
      <c r="I23" s="28"/>
      <c r="J23" s="28"/>
      <c r="K23" s="28"/>
      <c r="L23" s="28"/>
      <c r="M23" s="28"/>
      <c r="N23" s="28"/>
      <c r="O23" s="28"/>
      <c r="P23" s="28"/>
      <c r="Q23" s="28"/>
      <c r="R23" s="28"/>
      <c r="S23" s="28"/>
    </row>
    <row r="24" spans="2:19" ht="21.75" x14ac:dyDescent="0.25">
      <c r="B24" s="29"/>
      <c r="C24" s="29"/>
      <c r="D24" s="29"/>
      <c r="E24" s="29"/>
      <c r="F24" s="29"/>
      <c r="G24" s="28" t="s">
        <v>45</v>
      </c>
      <c r="H24" s="28"/>
      <c r="I24" s="28"/>
      <c r="J24" s="28" t="s">
        <v>44</v>
      </c>
      <c r="K24" s="28"/>
      <c r="L24" s="28"/>
      <c r="M24" s="28" t="s">
        <v>43</v>
      </c>
      <c r="N24" s="28"/>
      <c r="O24" s="28"/>
      <c r="P24" s="28" t="s">
        <v>42</v>
      </c>
      <c r="Q24" s="28"/>
      <c r="R24" s="28"/>
      <c r="S24" s="29" t="s">
        <v>41</v>
      </c>
    </row>
    <row r="25" spans="2:19" ht="21.75" x14ac:dyDescent="0.25">
      <c r="B25" s="29"/>
      <c r="C25" s="29"/>
      <c r="D25" s="29"/>
      <c r="E25" s="29"/>
      <c r="F25" s="29"/>
      <c r="G25" s="30" t="s">
        <v>40</v>
      </c>
      <c r="H25" s="30" t="s">
        <v>39</v>
      </c>
      <c r="I25" s="30" t="s">
        <v>38</v>
      </c>
      <c r="J25" s="30" t="s">
        <v>37</v>
      </c>
      <c r="K25" s="31" t="s">
        <v>36</v>
      </c>
      <c r="L25" s="30" t="s">
        <v>35</v>
      </c>
      <c r="M25" s="30" t="s">
        <v>34</v>
      </c>
      <c r="N25" s="30" t="s">
        <v>33</v>
      </c>
      <c r="O25" s="30" t="s">
        <v>32</v>
      </c>
      <c r="P25" s="31" t="s">
        <v>31</v>
      </c>
      <c r="Q25" s="31" t="s">
        <v>30</v>
      </c>
      <c r="R25" s="31" t="s">
        <v>29</v>
      </c>
      <c r="S25" s="29"/>
    </row>
    <row r="26" spans="2:19" ht="90" customHeight="1" x14ac:dyDescent="0.25">
      <c r="B26" s="32" t="s">
        <v>483</v>
      </c>
      <c r="C26" s="33" t="s">
        <v>479</v>
      </c>
      <c r="D26" s="34" t="s">
        <v>478</v>
      </c>
      <c r="E26" s="34" t="s">
        <v>482</v>
      </c>
      <c r="F26" s="35" t="s">
        <v>471</v>
      </c>
      <c r="G26" s="36"/>
      <c r="H26" s="36"/>
      <c r="I26" s="36"/>
      <c r="J26" s="36"/>
      <c r="K26" s="36"/>
      <c r="L26" s="36">
        <v>3</v>
      </c>
      <c r="M26" s="36"/>
      <c r="N26" s="36"/>
      <c r="O26" s="36">
        <v>3</v>
      </c>
      <c r="P26" s="36"/>
      <c r="Q26" s="36"/>
      <c r="R26" s="36"/>
      <c r="S26" s="36">
        <f>SUM(G26:R26)</f>
        <v>6</v>
      </c>
    </row>
    <row r="27" spans="2:19" ht="102" customHeight="1" x14ac:dyDescent="0.25">
      <c r="B27" s="37"/>
      <c r="C27" s="33" t="s">
        <v>481</v>
      </c>
      <c r="D27" s="34"/>
      <c r="E27" s="34"/>
      <c r="F27" s="35" t="s">
        <v>62</v>
      </c>
      <c r="G27" s="36"/>
      <c r="H27" s="36"/>
      <c r="I27" s="36"/>
      <c r="J27" s="36"/>
      <c r="K27" s="36"/>
      <c r="L27" s="36">
        <v>1</v>
      </c>
      <c r="M27" s="36"/>
      <c r="N27" s="36"/>
      <c r="O27" s="36">
        <v>1</v>
      </c>
      <c r="P27" s="36"/>
      <c r="Q27" s="36"/>
      <c r="R27" s="36"/>
      <c r="S27" s="36">
        <f>SUM(G27:R27)</f>
        <v>2</v>
      </c>
    </row>
    <row r="28" spans="2:19" ht="96" customHeight="1" x14ac:dyDescent="0.25">
      <c r="B28" s="32" t="s">
        <v>480</v>
      </c>
      <c r="C28" s="33" t="s">
        <v>479</v>
      </c>
      <c r="D28" s="34" t="s">
        <v>478</v>
      </c>
      <c r="E28" s="34" t="s">
        <v>477</v>
      </c>
      <c r="F28" s="35" t="s">
        <v>471</v>
      </c>
      <c r="G28" s="36"/>
      <c r="H28" s="36"/>
      <c r="I28" s="36"/>
      <c r="J28" s="36"/>
      <c r="K28" s="36"/>
      <c r="L28" s="36">
        <v>3</v>
      </c>
      <c r="M28" s="36"/>
      <c r="N28" s="36"/>
      <c r="O28" s="36">
        <v>3</v>
      </c>
      <c r="P28" s="36"/>
      <c r="Q28" s="36"/>
      <c r="R28" s="36"/>
      <c r="S28" s="36">
        <f>SUM(G28:R28)</f>
        <v>6</v>
      </c>
    </row>
    <row r="29" spans="2:19" ht="103.5" customHeight="1" x14ac:dyDescent="0.25">
      <c r="B29" s="37"/>
      <c r="C29" s="33" t="s">
        <v>476</v>
      </c>
      <c r="D29" s="34"/>
      <c r="E29" s="34"/>
      <c r="F29" s="35" t="s">
        <v>62</v>
      </c>
      <c r="G29" s="36"/>
      <c r="H29" s="36"/>
      <c r="I29" s="36"/>
      <c r="J29" s="36"/>
      <c r="K29" s="36"/>
      <c r="L29" s="36">
        <v>1</v>
      </c>
      <c r="M29" s="36"/>
      <c r="N29" s="36"/>
      <c r="O29" s="36">
        <v>1</v>
      </c>
      <c r="P29" s="36"/>
      <c r="Q29" s="36"/>
      <c r="R29" s="36"/>
      <c r="S29" s="36">
        <f>SUM(G29:R29)</f>
        <v>2</v>
      </c>
    </row>
    <row r="30" spans="2:19" ht="126.75" customHeight="1" x14ac:dyDescent="0.25">
      <c r="B30" s="37" t="s">
        <v>475</v>
      </c>
      <c r="C30" s="33" t="s">
        <v>474</v>
      </c>
      <c r="D30" s="34" t="s">
        <v>473</v>
      </c>
      <c r="E30" s="34" t="s">
        <v>472</v>
      </c>
      <c r="F30" s="35" t="s">
        <v>471</v>
      </c>
      <c r="G30" s="36"/>
      <c r="H30" s="36"/>
      <c r="I30" s="36">
        <v>1</v>
      </c>
      <c r="J30" s="36"/>
      <c r="K30" s="36"/>
      <c r="L30" s="36">
        <v>3</v>
      </c>
      <c r="M30" s="36"/>
      <c r="N30" s="36"/>
      <c r="O30" s="36">
        <v>3</v>
      </c>
      <c r="P30" s="36"/>
      <c r="Q30" s="36"/>
      <c r="R30" s="36"/>
      <c r="S30" s="36">
        <f>SUM(G30:R30)</f>
        <v>7</v>
      </c>
    </row>
    <row r="31" spans="2:19" ht="129.75" customHeight="1" x14ac:dyDescent="0.25">
      <c r="B31" s="37"/>
      <c r="C31" s="33" t="s">
        <v>470</v>
      </c>
      <c r="D31" s="34"/>
      <c r="E31" s="34"/>
      <c r="F31" s="35" t="s">
        <v>62</v>
      </c>
      <c r="G31" s="36"/>
      <c r="H31" s="36"/>
      <c r="I31" s="36"/>
      <c r="J31" s="36"/>
      <c r="K31" s="36"/>
      <c r="L31" s="36">
        <v>1</v>
      </c>
      <c r="M31" s="36"/>
      <c r="N31" s="36"/>
      <c r="O31" s="36">
        <v>2</v>
      </c>
      <c r="P31" s="36"/>
      <c r="Q31" s="36"/>
      <c r="R31" s="36"/>
      <c r="S31" s="36">
        <f>SUM(G31:R31)</f>
        <v>3</v>
      </c>
    </row>
    <row r="32" spans="2:19" ht="282.75" x14ac:dyDescent="0.25">
      <c r="B32" s="38" t="s">
        <v>469</v>
      </c>
      <c r="C32" s="33" t="s">
        <v>468</v>
      </c>
      <c r="D32" s="35" t="s">
        <v>467</v>
      </c>
      <c r="E32" s="35" t="s">
        <v>466</v>
      </c>
      <c r="F32" s="35" t="s">
        <v>465</v>
      </c>
      <c r="G32" s="36"/>
      <c r="H32" s="36"/>
      <c r="I32" s="36"/>
      <c r="J32" s="36"/>
      <c r="K32" s="36"/>
      <c r="L32" s="36">
        <v>1</v>
      </c>
      <c r="M32" s="36"/>
      <c r="N32" s="36"/>
      <c r="O32" s="36"/>
      <c r="P32" s="36">
        <v>1</v>
      </c>
      <c r="Q32" s="36"/>
      <c r="R32" s="36"/>
      <c r="S32" s="36">
        <v>2</v>
      </c>
    </row>
    <row r="33" spans="2:19" ht="152.25" x14ac:dyDescent="0.25">
      <c r="B33" s="39" t="s">
        <v>464</v>
      </c>
      <c r="C33" s="33" t="s">
        <v>463</v>
      </c>
      <c r="D33" s="35" t="s">
        <v>462</v>
      </c>
      <c r="E33" s="35" t="s">
        <v>461</v>
      </c>
      <c r="F33" s="35" t="s">
        <v>9</v>
      </c>
      <c r="G33" s="36"/>
      <c r="H33" s="36"/>
      <c r="I33" s="36">
        <v>1</v>
      </c>
      <c r="J33" s="36"/>
      <c r="K33" s="36"/>
      <c r="L33" s="36">
        <v>2</v>
      </c>
      <c r="M33" s="36"/>
      <c r="N33" s="36"/>
      <c r="O33" s="36">
        <v>2</v>
      </c>
      <c r="P33" s="36"/>
      <c r="Q33" s="36"/>
      <c r="R33" s="36">
        <v>1</v>
      </c>
      <c r="S33" s="36">
        <f>SUM(G33:R33)</f>
        <v>6</v>
      </c>
    </row>
    <row r="34" spans="2:19" ht="261" x14ac:dyDescent="0.25">
      <c r="B34" s="40" t="s">
        <v>460</v>
      </c>
      <c r="C34" s="33" t="s">
        <v>459</v>
      </c>
      <c r="D34" s="35" t="s">
        <v>458</v>
      </c>
      <c r="E34" s="35" t="s">
        <v>457</v>
      </c>
      <c r="F34" s="35" t="s">
        <v>456</v>
      </c>
      <c r="G34" s="36"/>
      <c r="H34" s="36"/>
      <c r="I34" s="36">
        <v>2</v>
      </c>
      <c r="J34" s="36"/>
      <c r="K34" s="36"/>
      <c r="L34" s="36">
        <v>2</v>
      </c>
      <c r="M34" s="36"/>
      <c r="N34" s="36"/>
      <c r="O34" s="36">
        <v>2</v>
      </c>
      <c r="P34" s="36"/>
      <c r="Q34" s="36"/>
      <c r="R34" s="36">
        <v>2</v>
      </c>
      <c r="S34" s="36">
        <f>SUM(G34:R34)</f>
        <v>8</v>
      </c>
    </row>
    <row r="35" spans="2:19" ht="282.75" x14ac:dyDescent="0.25">
      <c r="B35" s="40" t="s">
        <v>455</v>
      </c>
      <c r="C35" s="33" t="s">
        <v>454</v>
      </c>
      <c r="D35" s="35" t="s">
        <v>453</v>
      </c>
      <c r="E35" s="35" t="s">
        <v>452</v>
      </c>
      <c r="F35" s="35" t="s">
        <v>451</v>
      </c>
      <c r="G35" s="36"/>
      <c r="H35" s="36"/>
      <c r="I35" s="36">
        <v>2</v>
      </c>
      <c r="J35" s="36"/>
      <c r="K35" s="36"/>
      <c r="L35" s="36">
        <v>2</v>
      </c>
      <c r="M35" s="36"/>
      <c r="N35" s="36"/>
      <c r="O35" s="36">
        <v>2</v>
      </c>
      <c r="P35" s="36"/>
      <c r="Q35" s="36"/>
      <c r="R35" s="36">
        <v>2</v>
      </c>
      <c r="S35" s="36">
        <f>SUM(G35:R35)</f>
        <v>8</v>
      </c>
    </row>
    <row r="36" spans="2:19" ht="174" x14ac:dyDescent="0.25">
      <c r="B36" s="40" t="s">
        <v>450</v>
      </c>
      <c r="C36" s="33" t="s">
        <v>449</v>
      </c>
      <c r="D36" s="35" t="s">
        <v>448</v>
      </c>
      <c r="E36" s="14" t="s">
        <v>447</v>
      </c>
      <c r="F36" s="35" t="s">
        <v>9</v>
      </c>
      <c r="G36" s="36"/>
      <c r="H36" s="36"/>
      <c r="I36" s="36">
        <v>1</v>
      </c>
      <c r="J36" s="36"/>
      <c r="K36" s="36"/>
      <c r="L36" s="36"/>
      <c r="M36" s="36"/>
      <c r="N36" s="36"/>
      <c r="O36" s="36"/>
      <c r="P36" s="36"/>
      <c r="Q36" s="36"/>
      <c r="R36" s="36"/>
      <c r="S36" s="36">
        <v>1</v>
      </c>
    </row>
    <row r="37" spans="2:19" ht="152.25" x14ac:dyDescent="0.25">
      <c r="B37" s="23" t="s">
        <v>111</v>
      </c>
      <c r="C37" s="24" t="s">
        <v>56</v>
      </c>
      <c r="D37" s="14" t="s">
        <v>446</v>
      </c>
      <c r="E37" s="14" t="s">
        <v>5</v>
      </c>
      <c r="F37" s="25" t="s">
        <v>0</v>
      </c>
      <c r="G37" s="26"/>
      <c r="H37" s="26"/>
      <c r="I37" s="22">
        <v>1</v>
      </c>
      <c r="J37" s="22"/>
      <c r="K37" s="22"/>
      <c r="L37" s="22">
        <v>1</v>
      </c>
      <c r="M37" s="22"/>
      <c r="N37" s="22"/>
      <c r="O37" s="22">
        <v>1</v>
      </c>
      <c r="P37" s="22"/>
      <c r="Q37" s="22"/>
      <c r="R37" s="22">
        <v>1</v>
      </c>
      <c r="S37" s="22">
        <v>1</v>
      </c>
    </row>
    <row r="38" spans="2:19" ht="174" x14ac:dyDescent="0.25">
      <c r="B38" s="19" t="s">
        <v>4</v>
      </c>
      <c r="C38" s="24" t="s">
        <v>3</v>
      </c>
      <c r="D38" s="14" t="s">
        <v>446</v>
      </c>
      <c r="E38" s="14" t="s">
        <v>1</v>
      </c>
      <c r="F38" s="21" t="s">
        <v>0</v>
      </c>
      <c r="G38" s="22"/>
      <c r="H38" s="22"/>
      <c r="I38" s="22">
        <v>1</v>
      </c>
      <c r="J38" s="22"/>
      <c r="K38" s="22"/>
      <c r="L38" s="22">
        <v>1</v>
      </c>
      <c r="M38" s="22"/>
      <c r="N38" s="22"/>
      <c r="O38" s="22">
        <v>1</v>
      </c>
      <c r="P38" s="22"/>
      <c r="Q38" s="22"/>
      <c r="R38" s="22">
        <v>1</v>
      </c>
      <c r="S38" s="22">
        <v>1</v>
      </c>
    </row>
    <row r="39" spans="2:19" ht="21.75" x14ac:dyDescent="0.25">
      <c r="B39" s="8" t="s">
        <v>445</v>
      </c>
      <c r="C39" s="8"/>
      <c r="D39" s="8"/>
      <c r="E39" s="8"/>
      <c r="F39" s="8"/>
      <c r="G39" s="8"/>
      <c r="H39" s="8"/>
      <c r="I39" s="8"/>
      <c r="J39" s="8"/>
      <c r="K39" s="8"/>
      <c r="L39" s="8"/>
      <c r="M39" s="8"/>
      <c r="N39" s="8"/>
      <c r="O39" s="8"/>
      <c r="P39" s="8"/>
      <c r="Q39" s="8"/>
      <c r="R39" s="8"/>
      <c r="S39" s="8"/>
    </row>
    <row r="40" spans="2:19" ht="21.75" x14ac:dyDescent="0.25">
      <c r="B40" s="9" t="s">
        <v>52</v>
      </c>
      <c r="C40" s="9"/>
      <c r="D40" s="9"/>
      <c r="E40" s="9"/>
      <c r="F40" s="9"/>
      <c r="G40" s="9"/>
      <c r="H40" s="9"/>
      <c r="I40" s="9"/>
      <c r="J40" s="9"/>
      <c r="K40" s="9"/>
      <c r="L40" s="9"/>
      <c r="M40" s="9"/>
      <c r="N40" s="9"/>
      <c r="O40" s="9"/>
      <c r="P40" s="9"/>
      <c r="Q40" s="9"/>
      <c r="R40" s="9"/>
      <c r="S40" s="9"/>
    </row>
    <row r="41" spans="2:19" ht="21.75" x14ac:dyDescent="0.25">
      <c r="B41" s="10" t="s">
        <v>51</v>
      </c>
      <c r="C41" s="10" t="s">
        <v>50</v>
      </c>
      <c r="D41" s="10" t="s">
        <v>49</v>
      </c>
      <c r="E41" s="10" t="s">
        <v>48</v>
      </c>
      <c r="F41" s="10" t="s">
        <v>47</v>
      </c>
      <c r="G41" s="9" t="s">
        <v>46</v>
      </c>
      <c r="H41" s="9"/>
      <c r="I41" s="9"/>
      <c r="J41" s="9"/>
      <c r="K41" s="9"/>
      <c r="L41" s="9"/>
      <c r="M41" s="9"/>
      <c r="N41" s="9"/>
      <c r="O41" s="9"/>
      <c r="P41" s="9"/>
      <c r="Q41" s="9"/>
      <c r="R41" s="9"/>
      <c r="S41" s="9"/>
    </row>
    <row r="42" spans="2:19" ht="21.75" x14ac:dyDescent="0.25">
      <c r="B42" s="10"/>
      <c r="C42" s="10"/>
      <c r="D42" s="10"/>
      <c r="E42" s="10"/>
      <c r="F42" s="10"/>
      <c r="G42" s="9" t="s">
        <v>45</v>
      </c>
      <c r="H42" s="9"/>
      <c r="I42" s="9"/>
      <c r="J42" s="9" t="s">
        <v>44</v>
      </c>
      <c r="K42" s="9"/>
      <c r="L42" s="9"/>
      <c r="M42" s="9" t="s">
        <v>43</v>
      </c>
      <c r="N42" s="9"/>
      <c r="O42" s="9"/>
      <c r="P42" s="9" t="s">
        <v>42</v>
      </c>
      <c r="Q42" s="9"/>
      <c r="R42" s="9"/>
      <c r="S42" s="10" t="s">
        <v>41</v>
      </c>
    </row>
    <row r="43" spans="2:19" ht="21.75" x14ac:dyDescent="0.25">
      <c r="B43" s="10"/>
      <c r="C43" s="10"/>
      <c r="D43" s="10"/>
      <c r="E43" s="10"/>
      <c r="F43" s="10"/>
      <c r="G43" s="11" t="s">
        <v>40</v>
      </c>
      <c r="H43" s="11" t="s">
        <v>39</v>
      </c>
      <c r="I43" s="11" t="s">
        <v>444</v>
      </c>
      <c r="J43" s="11" t="s">
        <v>443</v>
      </c>
      <c r="K43" s="12" t="s">
        <v>36</v>
      </c>
      <c r="L43" s="11" t="s">
        <v>442</v>
      </c>
      <c r="M43" s="11" t="s">
        <v>132</v>
      </c>
      <c r="N43" s="11" t="s">
        <v>441</v>
      </c>
      <c r="O43" s="11" t="s">
        <v>440</v>
      </c>
      <c r="P43" s="12" t="s">
        <v>439</v>
      </c>
      <c r="Q43" s="12" t="s">
        <v>438</v>
      </c>
      <c r="R43" s="12" t="s">
        <v>437</v>
      </c>
      <c r="S43" s="10"/>
    </row>
    <row r="44" spans="2:19" ht="221.25" customHeight="1" x14ac:dyDescent="0.25">
      <c r="B44" s="41" t="s">
        <v>436</v>
      </c>
      <c r="C44" s="42" t="s">
        <v>435</v>
      </c>
      <c r="D44" s="43" t="s">
        <v>434</v>
      </c>
      <c r="E44" s="43" t="s">
        <v>433</v>
      </c>
      <c r="F44" s="43" t="s">
        <v>9</v>
      </c>
      <c r="G44" s="44"/>
      <c r="H44" s="44"/>
      <c r="I44" s="44">
        <v>5000</v>
      </c>
      <c r="J44" s="44"/>
      <c r="K44" s="44"/>
      <c r="L44" s="44">
        <v>5000</v>
      </c>
      <c r="M44" s="45"/>
      <c r="N44" s="45"/>
      <c r="O44" s="44">
        <v>5000</v>
      </c>
      <c r="P44" s="45"/>
      <c r="Q44" s="44"/>
      <c r="R44" s="44">
        <v>5000</v>
      </c>
      <c r="S44" s="46">
        <f>SUM(G44:R44)</f>
        <v>20000</v>
      </c>
    </row>
    <row r="45" spans="2:19" ht="231.75" customHeight="1" x14ac:dyDescent="0.25">
      <c r="B45" s="41"/>
      <c r="C45" s="42" t="s">
        <v>432</v>
      </c>
      <c r="D45" s="43"/>
      <c r="E45" s="43"/>
      <c r="F45" s="43"/>
      <c r="G45" s="44"/>
      <c r="H45" s="44"/>
      <c r="I45" s="44">
        <v>15</v>
      </c>
      <c r="J45" s="44"/>
      <c r="K45" s="44"/>
      <c r="L45" s="44">
        <v>15</v>
      </c>
      <c r="M45" s="45"/>
      <c r="N45" s="45"/>
      <c r="O45" s="44">
        <v>15</v>
      </c>
      <c r="P45" s="45"/>
      <c r="Q45" s="44"/>
      <c r="R45" s="44">
        <v>15</v>
      </c>
      <c r="S45" s="46">
        <f>SUM(G45:R45)</f>
        <v>60</v>
      </c>
    </row>
    <row r="46" spans="2:19" ht="195.75" x14ac:dyDescent="0.25">
      <c r="B46" s="47" t="s">
        <v>431</v>
      </c>
      <c r="C46" s="24" t="s">
        <v>430</v>
      </c>
      <c r="D46" s="24" t="s">
        <v>429</v>
      </c>
      <c r="E46" s="24" t="s">
        <v>428</v>
      </c>
      <c r="F46" s="24" t="s">
        <v>0</v>
      </c>
      <c r="G46" s="48"/>
      <c r="H46" s="48"/>
      <c r="I46" s="49">
        <v>0.95</v>
      </c>
      <c r="J46" s="48"/>
      <c r="K46" s="48"/>
      <c r="L46" s="49">
        <v>0.95</v>
      </c>
      <c r="M46" s="48"/>
      <c r="N46" s="48"/>
      <c r="O46" s="49">
        <v>0.95</v>
      </c>
      <c r="P46" s="48"/>
      <c r="Q46" s="48"/>
      <c r="R46" s="49">
        <v>0.95</v>
      </c>
      <c r="S46" s="49">
        <v>0.95</v>
      </c>
    </row>
    <row r="47" spans="2:19" ht="152.25" x14ac:dyDescent="0.25">
      <c r="B47" s="47" t="s">
        <v>427</v>
      </c>
      <c r="C47" s="24" t="s">
        <v>426</v>
      </c>
      <c r="D47" s="24" t="s">
        <v>425</v>
      </c>
      <c r="E47" s="24" t="s">
        <v>424</v>
      </c>
      <c r="F47" s="24" t="s">
        <v>9</v>
      </c>
      <c r="G47" s="50">
        <v>600</v>
      </c>
      <c r="H47" s="50">
        <v>600</v>
      </c>
      <c r="I47" s="50">
        <v>600</v>
      </c>
      <c r="J47" s="50">
        <v>600</v>
      </c>
      <c r="K47" s="50">
        <v>600</v>
      </c>
      <c r="L47" s="50">
        <v>600</v>
      </c>
      <c r="M47" s="50">
        <v>600</v>
      </c>
      <c r="N47" s="50">
        <v>600</v>
      </c>
      <c r="O47" s="50">
        <v>600</v>
      </c>
      <c r="P47" s="50">
        <v>600</v>
      </c>
      <c r="Q47" s="50">
        <v>600</v>
      </c>
      <c r="R47" s="50">
        <v>600</v>
      </c>
      <c r="S47" s="51">
        <f>SUM(G47:R47)</f>
        <v>7200</v>
      </c>
    </row>
    <row r="48" spans="2:19" ht="261" x14ac:dyDescent="0.25">
      <c r="B48" s="52" t="s">
        <v>423</v>
      </c>
      <c r="C48" s="24" t="s">
        <v>422</v>
      </c>
      <c r="D48" s="24" t="s">
        <v>418</v>
      </c>
      <c r="E48" s="24" t="s">
        <v>421</v>
      </c>
      <c r="F48" s="24" t="s">
        <v>9</v>
      </c>
      <c r="G48" s="50"/>
      <c r="H48" s="50"/>
      <c r="I48" s="50">
        <v>5</v>
      </c>
      <c r="J48" s="50"/>
      <c r="K48" s="50"/>
      <c r="L48" s="50">
        <v>5</v>
      </c>
      <c r="M48" s="50"/>
      <c r="N48" s="50"/>
      <c r="O48" s="50">
        <v>5</v>
      </c>
      <c r="P48" s="50"/>
      <c r="Q48" s="50"/>
      <c r="R48" s="50">
        <v>5</v>
      </c>
      <c r="S48" s="51">
        <f>SUM(G48:R48)</f>
        <v>20</v>
      </c>
    </row>
    <row r="49" spans="2:19" ht="132.75" customHeight="1" x14ac:dyDescent="0.25">
      <c r="B49" s="53" t="s">
        <v>420</v>
      </c>
      <c r="C49" s="24" t="s">
        <v>419</v>
      </c>
      <c r="D49" s="54" t="s">
        <v>418</v>
      </c>
      <c r="E49" s="55" t="s">
        <v>417</v>
      </c>
      <c r="F49" s="56" t="s">
        <v>416</v>
      </c>
      <c r="G49" s="50"/>
      <c r="H49" s="50">
        <v>10000</v>
      </c>
      <c r="I49" s="50">
        <v>10000</v>
      </c>
      <c r="J49" s="50">
        <v>10000</v>
      </c>
      <c r="K49" s="50">
        <v>10000</v>
      </c>
      <c r="L49" s="50">
        <v>10000</v>
      </c>
      <c r="M49" s="50">
        <v>10000</v>
      </c>
      <c r="N49" s="50">
        <v>10000</v>
      </c>
      <c r="O49" s="50">
        <v>10000</v>
      </c>
      <c r="P49" s="50">
        <v>10000</v>
      </c>
      <c r="Q49" s="50">
        <v>10000</v>
      </c>
      <c r="R49" s="50">
        <v>10000</v>
      </c>
      <c r="S49" s="51">
        <f>SUM(G49:R49)</f>
        <v>110000</v>
      </c>
    </row>
    <row r="50" spans="2:19" ht="170.25" customHeight="1" x14ac:dyDescent="0.25">
      <c r="B50" s="53"/>
      <c r="C50" s="24" t="s">
        <v>415</v>
      </c>
      <c r="D50" s="54"/>
      <c r="E50" s="55"/>
      <c r="F50" s="56" t="s">
        <v>414</v>
      </c>
      <c r="G50" s="50"/>
      <c r="H50" s="50"/>
      <c r="I50" s="50">
        <v>15</v>
      </c>
      <c r="J50" s="50"/>
      <c r="K50" s="50"/>
      <c r="L50" s="50">
        <v>15</v>
      </c>
      <c r="M50" s="50"/>
      <c r="N50" s="50"/>
      <c r="O50" s="50">
        <v>15</v>
      </c>
      <c r="P50" s="50"/>
      <c r="Q50" s="50"/>
      <c r="R50" s="50">
        <v>15</v>
      </c>
      <c r="S50" s="51">
        <f>SUM(G50:R50)</f>
        <v>60</v>
      </c>
    </row>
    <row r="51" spans="2:19" ht="261" x14ac:dyDescent="0.25">
      <c r="B51" s="52" t="s">
        <v>413</v>
      </c>
      <c r="C51" s="24" t="s">
        <v>412</v>
      </c>
      <c r="D51" s="24" t="s">
        <v>411</v>
      </c>
      <c r="E51" s="24" t="s">
        <v>410</v>
      </c>
      <c r="F51" s="24" t="s">
        <v>0</v>
      </c>
      <c r="G51" s="48"/>
      <c r="H51" s="48"/>
      <c r="I51" s="49">
        <v>1</v>
      </c>
      <c r="J51" s="48"/>
      <c r="K51" s="48"/>
      <c r="L51" s="49">
        <v>1</v>
      </c>
      <c r="M51" s="48"/>
      <c r="N51" s="48"/>
      <c r="O51" s="49">
        <v>1</v>
      </c>
      <c r="P51" s="48"/>
      <c r="Q51" s="48"/>
      <c r="R51" s="49">
        <v>1</v>
      </c>
      <c r="S51" s="49">
        <v>1</v>
      </c>
    </row>
    <row r="52" spans="2:19" ht="152.25" x14ac:dyDescent="0.25">
      <c r="B52" s="23" t="s">
        <v>356</v>
      </c>
      <c r="C52" s="24" t="s">
        <v>56</v>
      </c>
      <c r="D52" s="14" t="s">
        <v>409</v>
      </c>
      <c r="E52" s="14" t="s">
        <v>5</v>
      </c>
      <c r="F52" s="25" t="s">
        <v>0</v>
      </c>
      <c r="G52" s="26"/>
      <c r="H52" s="26"/>
      <c r="I52" s="22">
        <v>1</v>
      </c>
      <c r="J52" s="22"/>
      <c r="K52" s="22"/>
      <c r="L52" s="22">
        <v>1</v>
      </c>
      <c r="M52" s="22"/>
      <c r="N52" s="22"/>
      <c r="O52" s="22">
        <v>1</v>
      </c>
      <c r="P52" s="22"/>
      <c r="Q52" s="22"/>
      <c r="R52" s="22">
        <v>1</v>
      </c>
      <c r="S52" s="22">
        <v>1</v>
      </c>
    </row>
    <row r="53" spans="2:19" ht="174" x14ac:dyDescent="0.25">
      <c r="B53" s="19" t="s">
        <v>355</v>
      </c>
      <c r="C53" s="24" t="s">
        <v>3</v>
      </c>
      <c r="D53" s="14" t="s">
        <v>409</v>
      </c>
      <c r="E53" s="14" t="s">
        <v>1</v>
      </c>
      <c r="F53" s="21" t="s">
        <v>0</v>
      </c>
      <c r="G53" s="22"/>
      <c r="H53" s="22"/>
      <c r="I53" s="22">
        <v>1</v>
      </c>
      <c r="J53" s="22"/>
      <c r="K53" s="22"/>
      <c r="L53" s="22">
        <v>1</v>
      </c>
      <c r="M53" s="22"/>
      <c r="N53" s="22"/>
      <c r="O53" s="22">
        <v>1</v>
      </c>
      <c r="P53" s="22"/>
      <c r="Q53" s="22"/>
      <c r="R53" s="22">
        <v>1</v>
      </c>
      <c r="S53" s="22">
        <v>1</v>
      </c>
    </row>
    <row r="54" spans="2:19" ht="21.75" x14ac:dyDescent="0.25">
      <c r="B54" s="27" t="s">
        <v>408</v>
      </c>
      <c r="C54" s="27"/>
      <c r="D54" s="27"/>
      <c r="E54" s="27"/>
      <c r="F54" s="27"/>
      <c r="G54" s="27"/>
      <c r="H54" s="27"/>
      <c r="I54" s="27"/>
      <c r="J54" s="27"/>
      <c r="K54" s="27"/>
      <c r="L54" s="27"/>
      <c r="M54" s="27"/>
      <c r="N54" s="27"/>
      <c r="O54" s="27"/>
      <c r="P54" s="27"/>
      <c r="Q54" s="27"/>
      <c r="R54" s="27"/>
      <c r="S54" s="27"/>
    </row>
    <row r="55" spans="2:19" ht="21.75" x14ac:dyDescent="0.25">
      <c r="B55" s="28" t="s">
        <v>52</v>
      </c>
      <c r="C55" s="28"/>
      <c r="D55" s="28"/>
      <c r="E55" s="28"/>
      <c r="F55" s="28"/>
      <c r="G55" s="28"/>
      <c r="H55" s="28"/>
      <c r="I55" s="28"/>
      <c r="J55" s="28"/>
      <c r="K55" s="28"/>
      <c r="L55" s="28"/>
      <c r="M55" s="28"/>
      <c r="N55" s="28"/>
      <c r="O55" s="28"/>
      <c r="P55" s="28"/>
      <c r="Q55" s="28"/>
      <c r="R55" s="28"/>
      <c r="S55" s="28"/>
    </row>
    <row r="56" spans="2:19" ht="21.75" x14ac:dyDescent="0.25">
      <c r="B56" s="29" t="s">
        <v>51</v>
      </c>
      <c r="C56" s="29" t="s">
        <v>50</v>
      </c>
      <c r="D56" s="29" t="s">
        <v>49</v>
      </c>
      <c r="E56" s="29" t="s">
        <v>48</v>
      </c>
      <c r="F56" s="29" t="s">
        <v>47</v>
      </c>
      <c r="G56" s="28" t="s">
        <v>46</v>
      </c>
      <c r="H56" s="28"/>
      <c r="I56" s="28"/>
      <c r="J56" s="28"/>
      <c r="K56" s="28"/>
      <c r="L56" s="28"/>
      <c r="M56" s="28"/>
      <c r="N56" s="28"/>
      <c r="O56" s="28"/>
      <c r="P56" s="28"/>
      <c r="Q56" s="28"/>
      <c r="R56" s="28"/>
      <c r="S56" s="28"/>
    </row>
    <row r="57" spans="2:19" ht="21.75" x14ac:dyDescent="0.25">
      <c r="B57" s="29"/>
      <c r="C57" s="29"/>
      <c r="D57" s="29"/>
      <c r="E57" s="29"/>
      <c r="F57" s="29"/>
      <c r="G57" s="28" t="s">
        <v>45</v>
      </c>
      <c r="H57" s="28"/>
      <c r="I57" s="28"/>
      <c r="J57" s="28" t="s">
        <v>44</v>
      </c>
      <c r="K57" s="28"/>
      <c r="L57" s="28"/>
      <c r="M57" s="28" t="s">
        <v>43</v>
      </c>
      <c r="N57" s="28"/>
      <c r="O57" s="28"/>
      <c r="P57" s="28" t="s">
        <v>42</v>
      </c>
      <c r="Q57" s="28"/>
      <c r="R57" s="28"/>
      <c r="S57" s="29" t="s">
        <v>41</v>
      </c>
    </row>
    <row r="58" spans="2:19" ht="21.75" x14ac:dyDescent="0.25">
      <c r="B58" s="29"/>
      <c r="C58" s="29"/>
      <c r="D58" s="29"/>
      <c r="E58" s="29"/>
      <c r="F58" s="29"/>
      <c r="G58" s="30" t="s">
        <v>40</v>
      </c>
      <c r="H58" s="30" t="s">
        <v>39</v>
      </c>
      <c r="I58" s="30" t="s">
        <v>38</v>
      </c>
      <c r="J58" s="30" t="s">
        <v>37</v>
      </c>
      <c r="K58" s="31" t="s">
        <v>36</v>
      </c>
      <c r="L58" s="30" t="s">
        <v>35</v>
      </c>
      <c r="M58" s="30" t="s">
        <v>34</v>
      </c>
      <c r="N58" s="30" t="s">
        <v>33</v>
      </c>
      <c r="O58" s="30" t="s">
        <v>32</v>
      </c>
      <c r="P58" s="31" t="s">
        <v>31</v>
      </c>
      <c r="Q58" s="31" t="s">
        <v>30</v>
      </c>
      <c r="R58" s="31" t="s">
        <v>29</v>
      </c>
      <c r="S58" s="29"/>
    </row>
    <row r="59" spans="2:19" ht="130.5" x14ac:dyDescent="0.25">
      <c r="B59" s="57" t="s">
        <v>407</v>
      </c>
      <c r="C59" s="58" t="s">
        <v>406</v>
      </c>
      <c r="D59" s="58" t="s">
        <v>402</v>
      </c>
      <c r="E59" s="59" t="s">
        <v>405</v>
      </c>
      <c r="F59" s="60" t="s">
        <v>9</v>
      </c>
      <c r="G59" s="61"/>
      <c r="H59" s="61"/>
      <c r="I59" s="61">
        <v>20</v>
      </c>
      <c r="J59" s="61"/>
      <c r="K59" s="61"/>
      <c r="L59" s="61">
        <v>20</v>
      </c>
      <c r="M59" s="61"/>
      <c r="N59" s="61"/>
      <c r="O59" s="61">
        <v>20</v>
      </c>
      <c r="P59" s="61"/>
      <c r="Q59" s="61"/>
      <c r="R59" s="61">
        <v>20</v>
      </c>
      <c r="S59" s="59">
        <v>80</v>
      </c>
    </row>
    <row r="60" spans="2:19" ht="152.25" x14ac:dyDescent="0.25">
      <c r="B60" s="57" t="s">
        <v>404</v>
      </c>
      <c r="C60" s="58" t="s">
        <v>403</v>
      </c>
      <c r="D60" s="58" t="s">
        <v>402</v>
      </c>
      <c r="E60" s="62" t="s">
        <v>401</v>
      </c>
      <c r="F60" s="60" t="s">
        <v>9</v>
      </c>
      <c r="G60" s="61"/>
      <c r="H60" s="61"/>
      <c r="I60" s="61">
        <v>20</v>
      </c>
      <c r="J60" s="61"/>
      <c r="K60" s="61"/>
      <c r="L60" s="61">
        <v>20</v>
      </c>
      <c r="M60" s="61"/>
      <c r="N60" s="61"/>
      <c r="O60" s="61">
        <v>20</v>
      </c>
      <c r="P60" s="61"/>
      <c r="Q60" s="61"/>
      <c r="R60" s="61">
        <v>20</v>
      </c>
      <c r="S60" s="59">
        <v>80</v>
      </c>
    </row>
    <row r="61" spans="2:19" ht="130.5" x14ac:dyDescent="0.25">
      <c r="B61" s="63" t="s">
        <v>400</v>
      </c>
      <c r="C61" s="58" t="s">
        <v>399</v>
      </c>
      <c r="D61" s="58" t="s">
        <v>398</v>
      </c>
      <c r="E61" s="62" t="s">
        <v>397</v>
      </c>
      <c r="F61" s="60" t="s">
        <v>9</v>
      </c>
      <c r="G61" s="60"/>
      <c r="H61" s="60"/>
      <c r="I61" s="60">
        <v>1</v>
      </c>
      <c r="J61" s="60"/>
      <c r="K61" s="59"/>
      <c r="L61" s="60">
        <v>1</v>
      </c>
      <c r="M61" s="60"/>
      <c r="N61" s="60"/>
      <c r="O61" s="60">
        <v>1</v>
      </c>
      <c r="P61" s="59"/>
      <c r="Q61" s="59"/>
      <c r="R61" s="59">
        <v>1</v>
      </c>
      <c r="S61" s="59">
        <f>SUM(G61:R61)</f>
        <v>4</v>
      </c>
    </row>
    <row r="62" spans="2:19" ht="152.25" x14ac:dyDescent="0.25">
      <c r="B62" s="57" t="s">
        <v>396</v>
      </c>
      <c r="C62" s="59" t="s">
        <v>395</v>
      </c>
      <c r="D62" s="58" t="s">
        <v>394</v>
      </c>
      <c r="E62" s="59" t="s">
        <v>393</v>
      </c>
      <c r="F62" s="60" t="s">
        <v>67</v>
      </c>
      <c r="G62" s="61"/>
      <c r="H62" s="61"/>
      <c r="I62" s="64">
        <v>0.25</v>
      </c>
      <c r="J62" s="61"/>
      <c r="K62" s="61"/>
      <c r="L62" s="64">
        <v>0.25</v>
      </c>
      <c r="M62" s="61"/>
      <c r="N62" s="61"/>
      <c r="O62" s="64">
        <v>0.25</v>
      </c>
      <c r="P62" s="61"/>
      <c r="Q62" s="61"/>
      <c r="R62" s="64">
        <v>0.25</v>
      </c>
      <c r="S62" s="64">
        <v>1</v>
      </c>
    </row>
    <row r="63" spans="2:19" ht="217.5" x14ac:dyDescent="0.25">
      <c r="B63" s="65" t="s">
        <v>392</v>
      </c>
      <c r="C63" s="42" t="s">
        <v>391</v>
      </c>
      <c r="D63" s="58" t="s">
        <v>390</v>
      </c>
      <c r="E63" s="59" t="s">
        <v>389</v>
      </c>
      <c r="F63" s="60" t="s">
        <v>9</v>
      </c>
      <c r="G63" s="60"/>
      <c r="H63" s="60"/>
      <c r="I63" s="60">
        <v>1</v>
      </c>
      <c r="J63" s="60"/>
      <c r="K63" s="59"/>
      <c r="L63" s="60">
        <v>1</v>
      </c>
      <c r="M63" s="60"/>
      <c r="N63" s="60"/>
      <c r="O63" s="60">
        <v>1</v>
      </c>
      <c r="P63" s="59"/>
      <c r="Q63" s="59"/>
      <c r="R63" s="59">
        <v>1</v>
      </c>
      <c r="S63" s="59">
        <f>SUM(G63:R63)</f>
        <v>4</v>
      </c>
    </row>
    <row r="64" spans="2:19" ht="195.75" x14ac:dyDescent="0.25">
      <c r="B64" s="63" t="s">
        <v>388</v>
      </c>
      <c r="C64" s="42" t="s">
        <v>387</v>
      </c>
      <c r="D64" s="59" t="s">
        <v>386</v>
      </c>
      <c r="E64" s="59" t="s">
        <v>385</v>
      </c>
      <c r="F64" s="60" t="s">
        <v>9</v>
      </c>
      <c r="G64" s="60"/>
      <c r="H64" s="60"/>
      <c r="I64" s="60">
        <v>1</v>
      </c>
      <c r="J64" s="60"/>
      <c r="K64" s="60"/>
      <c r="L64" s="60">
        <v>2</v>
      </c>
      <c r="M64" s="60"/>
      <c r="N64" s="60"/>
      <c r="O64" s="60">
        <v>2</v>
      </c>
      <c r="P64" s="60"/>
      <c r="Q64" s="60"/>
      <c r="R64" s="60">
        <v>2</v>
      </c>
      <c r="S64" s="60">
        <f>SUM(G64:R64)</f>
        <v>7</v>
      </c>
    </row>
    <row r="65" spans="2:19" ht="87" x14ac:dyDescent="0.25">
      <c r="B65" s="66" t="s">
        <v>384</v>
      </c>
      <c r="C65" s="14" t="s">
        <v>383</v>
      </c>
      <c r="D65" s="14" t="s">
        <v>379</v>
      </c>
      <c r="E65" s="35" t="s">
        <v>382</v>
      </c>
      <c r="F65" s="14" t="s">
        <v>0</v>
      </c>
      <c r="G65" s="15"/>
      <c r="H65" s="15"/>
      <c r="I65" s="15"/>
      <c r="J65" s="15"/>
      <c r="K65" s="14"/>
      <c r="L65" s="15"/>
      <c r="M65" s="15">
        <v>1</v>
      </c>
      <c r="N65" s="15"/>
      <c r="O65" s="15"/>
      <c r="P65" s="14"/>
      <c r="Q65" s="15"/>
      <c r="R65" s="14"/>
      <c r="S65" s="14">
        <v>1</v>
      </c>
    </row>
    <row r="66" spans="2:19" ht="152.25" x14ac:dyDescent="0.25">
      <c r="B66" s="23" t="s">
        <v>381</v>
      </c>
      <c r="C66" s="24" t="s">
        <v>56</v>
      </c>
      <c r="D66" s="14" t="s">
        <v>379</v>
      </c>
      <c r="E66" s="14" t="s">
        <v>5</v>
      </c>
      <c r="F66" s="25" t="s">
        <v>0</v>
      </c>
      <c r="G66" s="26"/>
      <c r="H66" s="26"/>
      <c r="I66" s="22">
        <v>1</v>
      </c>
      <c r="J66" s="22"/>
      <c r="K66" s="22"/>
      <c r="L66" s="22">
        <v>1</v>
      </c>
      <c r="M66" s="22"/>
      <c r="N66" s="22"/>
      <c r="O66" s="22">
        <v>1</v>
      </c>
      <c r="P66" s="22"/>
      <c r="Q66" s="22"/>
      <c r="R66" s="22">
        <v>1</v>
      </c>
      <c r="S66" s="22">
        <v>1</v>
      </c>
    </row>
    <row r="67" spans="2:19" ht="174" x14ac:dyDescent="0.25">
      <c r="B67" s="19" t="s">
        <v>380</v>
      </c>
      <c r="C67" s="24" t="s">
        <v>3</v>
      </c>
      <c r="D67" s="14" t="s">
        <v>379</v>
      </c>
      <c r="E67" s="14" t="s">
        <v>1</v>
      </c>
      <c r="F67" s="21" t="s">
        <v>0</v>
      </c>
      <c r="G67" s="22"/>
      <c r="H67" s="22"/>
      <c r="I67" s="22">
        <v>1</v>
      </c>
      <c r="J67" s="22"/>
      <c r="K67" s="22"/>
      <c r="L67" s="22">
        <v>1</v>
      </c>
      <c r="M67" s="22"/>
      <c r="N67" s="22"/>
      <c r="O67" s="22">
        <v>1</v>
      </c>
      <c r="P67" s="22"/>
      <c r="Q67" s="22"/>
      <c r="R67" s="22">
        <v>1</v>
      </c>
      <c r="S67" s="22">
        <v>1</v>
      </c>
    </row>
    <row r="68" spans="2:19" ht="21.75" x14ac:dyDescent="0.25">
      <c r="B68" s="27" t="s">
        <v>378</v>
      </c>
      <c r="C68" s="27"/>
      <c r="D68" s="27"/>
      <c r="E68" s="27"/>
      <c r="F68" s="27"/>
      <c r="G68" s="27"/>
      <c r="H68" s="27"/>
      <c r="I68" s="27"/>
      <c r="J68" s="27"/>
      <c r="K68" s="27"/>
      <c r="L68" s="27"/>
      <c r="M68" s="27"/>
      <c r="N68" s="27"/>
      <c r="O68" s="27"/>
      <c r="P68" s="27"/>
      <c r="Q68" s="27"/>
      <c r="R68" s="27"/>
      <c r="S68" s="27"/>
    </row>
    <row r="69" spans="2:19" ht="21.75" x14ac:dyDescent="0.25">
      <c r="B69" s="28" t="s">
        <v>52</v>
      </c>
      <c r="C69" s="28"/>
      <c r="D69" s="28"/>
      <c r="E69" s="28"/>
      <c r="F69" s="28"/>
      <c r="G69" s="28"/>
      <c r="H69" s="28"/>
      <c r="I69" s="28"/>
      <c r="J69" s="28"/>
      <c r="K69" s="28"/>
      <c r="L69" s="28"/>
      <c r="M69" s="28"/>
      <c r="N69" s="28"/>
      <c r="O69" s="28"/>
      <c r="P69" s="28"/>
      <c r="Q69" s="28"/>
      <c r="R69" s="28"/>
      <c r="S69" s="28"/>
    </row>
    <row r="70" spans="2:19" ht="21.75" x14ac:dyDescent="0.25">
      <c r="B70" s="29" t="s">
        <v>51</v>
      </c>
      <c r="C70" s="29" t="s">
        <v>50</v>
      </c>
      <c r="D70" s="29" t="s">
        <v>49</v>
      </c>
      <c r="E70" s="29" t="s">
        <v>48</v>
      </c>
      <c r="F70" s="29" t="s">
        <v>47</v>
      </c>
      <c r="G70" s="28" t="s">
        <v>46</v>
      </c>
      <c r="H70" s="28"/>
      <c r="I70" s="28"/>
      <c r="J70" s="28"/>
      <c r="K70" s="28"/>
      <c r="L70" s="28"/>
      <c r="M70" s="28"/>
      <c r="N70" s="28"/>
      <c r="O70" s="28"/>
      <c r="P70" s="28"/>
      <c r="Q70" s="28"/>
      <c r="R70" s="28"/>
      <c r="S70" s="28"/>
    </row>
    <row r="71" spans="2:19" ht="21.75" x14ac:dyDescent="0.25">
      <c r="B71" s="29"/>
      <c r="C71" s="29"/>
      <c r="D71" s="29"/>
      <c r="E71" s="29"/>
      <c r="F71" s="29"/>
      <c r="G71" s="28" t="s">
        <v>45</v>
      </c>
      <c r="H71" s="28"/>
      <c r="I71" s="28"/>
      <c r="J71" s="28" t="s">
        <v>44</v>
      </c>
      <c r="K71" s="28"/>
      <c r="L71" s="28"/>
      <c r="M71" s="28" t="s">
        <v>43</v>
      </c>
      <c r="N71" s="28"/>
      <c r="O71" s="28"/>
      <c r="P71" s="28" t="s">
        <v>42</v>
      </c>
      <c r="Q71" s="28"/>
      <c r="R71" s="28"/>
      <c r="S71" s="29" t="s">
        <v>41</v>
      </c>
    </row>
    <row r="72" spans="2:19" ht="21.75" x14ac:dyDescent="0.25">
      <c r="B72" s="29"/>
      <c r="C72" s="29"/>
      <c r="D72" s="29"/>
      <c r="E72" s="29"/>
      <c r="F72" s="29"/>
      <c r="G72" s="30" t="s">
        <v>40</v>
      </c>
      <c r="H72" s="30" t="s">
        <v>39</v>
      </c>
      <c r="I72" s="30" t="s">
        <v>38</v>
      </c>
      <c r="J72" s="30" t="s">
        <v>37</v>
      </c>
      <c r="K72" s="31" t="s">
        <v>36</v>
      </c>
      <c r="L72" s="30" t="s">
        <v>35</v>
      </c>
      <c r="M72" s="30" t="s">
        <v>34</v>
      </c>
      <c r="N72" s="30" t="s">
        <v>33</v>
      </c>
      <c r="O72" s="30" t="s">
        <v>32</v>
      </c>
      <c r="P72" s="31" t="s">
        <v>31</v>
      </c>
      <c r="Q72" s="31" t="s">
        <v>30</v>
      </c>
      <c r="R72" s="31" t="s">
        <v>29</v>
      </c>
      <c r="S72" s="29"/>
    </row>
    <row r="73" spans="2:19" ht="152.25" x14ac:dyDescent="0.25">
      <c r="B73" s="67" t="s">
        <v>377</v>
      </c>
      <c r="C73" s="33" t="s">
        <v>376</v>
      </c>
      <c r="D73" s="14" t="s">
        <v>369</v>
      </c>
      <c r="E73" s="14" t="s">
        <v>375</v>
      </c>
      <c r="F73" s="15" t="s">
        <v>0</v>
      </c>
      <c r="G73" s="68"/>
      <c r="H73" s="68"/>
      <c r="I73" s="68">
        <v>1</v>
      </c>
      <c r="J73" s="68"/>
      <c r="K73" s="68"/>
      <c r="L73" s="68">
        <v>1</v>
      </c>
      <c r="M73" s="68"/>
      <c r="N73" s="68"/>
      <c r="O73" s="68">
        <v>1</v>
      </c>
      <c r="P73" s="68"/>
      <c r="Q73" s="68"/>
      <c r="R73" s="68">
        <v>1</v>
      </c>
      <c r="S73" s="68">
        <v>1</v>
      </c>
    </row>
    <row r="74" spans="2:19" ht="174" x14ac:dyDescent="0.25">
      <c r="B74" s="19" t="s">
        <v>374</v>
      </c>
      <c r="C74" s="35" t="s">
        <v>373</v>
      </c>
      <c r="D74" s="14" t="s">
        <v>369</v>
      </c>
      <c r="E74" s="14" t="s">
        <v>372</v>
      </c>
      <c r="F74" s="15" t="s">
        <v>0</v>
      </c>
      <c r="G74" s="68"/>
      <c r="H74" s="68"/>
      <c r="I74" s="68">
        <v>1</v>
      </c>
      <c r="J74" s="68"/>
      <c r="K74" s="68"/>
      <c r="L74" s="68">
        <v>1</v>
      </c>
      <c r="M74" s="68"/>
      <c r="N74" s="68"/>
      <c r="O74" s="68">
        <v>1</v>
      </c>
      <c r="P74" s="68"/>
      <c r="Q74" s="68"/>
      <c r="R74" s="68">
        <v>1</v>
      </c>
      <c r="S74" s="68">
        <v>1</v>
      </c>
    </row>
    <row r="75" spans="2:19" ht="152.25" x14ac:dyDescent="0.25">
      <c r="B75" s="19" t="s">
        <v>371</v>
      </c>
      <c r="C75" s="35" t="s">
        <v>370</v>
      </c>
      <c r="D75" s="14" t="s">
        <v>369</v>
      </c>
      <c r="E75" s="14" t="s">
        <v>368</v>
      </c>
      <c r="F75" s="15" t="s">
        <v>0</v>
      </c>
      <c r="G75" s="68"/>
      <c r="H75" s="68"/>
      <c r="I75" s="68">
        <v>1</v>
      </c>
      <c r="J75" s="68"/>
      <c r="K75" s="68"/>
      <c r="L75" s="68">
        <v>1</v>
      </c>
      <c r="M75" s="68"/>
      <c r="N75" s="68"/>
      <c r="O75" s="68">
        <v>1</v>
      </c>
      <c r="P75" s="68"/>
      <c r="Q75" s="68"/>
      <c r="R75" s="68">
        <v>1</v>
      </c>
      <c r="S75" s="68">
        <v>1</v>
      </c>
    </row>
    <row r="76" spans="2:19" ht="130.5" x14ac:dyDescent="0.25">
      <c r="B76" s="69" t="s">
        <v>367</v>
      </c>
      <c r="C76" s="35" t="s">
        <v>363</v>
      </c>
      <c r="D76" s="14" t="s">
        <v>366</v>
      </c>
      <c r="E76" s="14" t="s">
        <v>365</v>
      </c>
      <c r="F76" s="15" t="s">
        <v>0</v>
      </c>
      <c r="G76" s="68"/>
      <c r="H76" s="68"/>
      <c r="I76" s="68">
        <v>1</v>
      </c>
      <c r="J76" s="68"/>
      <c r="K76" s="68"/>
      <c r="L76" s="68">
        <v>1</v>
      </c>
      <c r="M76" s="68"/>
      <c r="N76" s="68"/>
      <c r="O76" s="68">
        <v>1</v>
      </c>
      <c r="P76" s="68"/>
      <c r="Q76" s="68"/>
      <c r="R76" s="68">
        <v>1</v>
      </c>
      <c r="S76" s="68">
        <v>1</v>
      </c>
    </row>
    <row r="77" spans="2:19" ht="130.5" x14ac:dyDescent="0.25">
      <c r="B77" s="19" t="s">
        <v>364</v>
      </c>
      <c r="C77" s="35" t="s">
        <v>363</v>
      </c>
      <c r="D77" s="14" t="s">
        <v>362</v>
      </c>
      <c r="E77" s="14" t="s">
        <v>361</v>
      </c>
      <c r="F77" s="15" t="s">
        <v>0</v>
      </c>
      <c r="G77" s="68"/>
      <c r="H77" s="68"/>
      <c r="I77" s="68">
        <v>1</v>
      </c>
      <c r="J77" s="68"/>
      <c r="K77" s="68"/>
      <c r="L77" s="68">
        <v>1</v>
      </c>
      <c r="M77" s="68"/>
      <c r="N77" s="68"/>
      <c r="O77" s="68">
        <v>1</v>
      </c>
      <c r="P77" s="68"/>
      <c r="Q77" s="68"/>
      <c r="R77" s="68">
        <v>1</v>
      </c>
      <c r="S77" s="68">
        <v>1</v>
      </c>
    </row>
    <row r="78" spans="2:19" ht="261" x14ac:dyDescent="0.25">
      <c r="B78" s="69" t="s">
        <v>360</v>
      </c>
      <c r="C78" s="35" t="s">
        <v>359</v>
      </c>
      <c r="D78" s="14" t="s">
        <v>358</v>
      </c>
      <c r="E78" s="14" t="s">
        <v>357</v>
      </c>
      <c r="F78" s="15" t="s">
        <v>0</v>
      </c>
      <c r="G78" s="68"/>
      <c r="H78" s="68"/>
      <c r="I78" s="68">
        <v>1</v>
      </c>
      <c r="J78" s="68"/>
      <c r="K78" s="68"/>
      <c r="L78" s="68">
        <v>1</v>
      </c>
      <c r="M78" s="68"/>
      <c r="N78" s="68"/>
      <c r="O78" s="68">
        <v>1</v>
      </c>
      <c r="P78" s="68"/>
      <c r="Q78" s="68"/>
      <c r="R78" s="68">
        <v>1</v>
      </c>
      <c r="S78" s="68">
        <v>1</v>
      </c>
    </row>
    <row r="79" spans="2:19" ht="152.25" x14ac:dyDescent="0.25">
      <c r="B79" s="23" t="s">
        <v>356</v>
      </c>
      <c r="C79" s="24" t="s">
        <v>56</v>
      </c>
      <c r="D79" s="14" t="s">
        <v>354</v>
      </c>
      <c r="E79" s="14" t="s">
        <v>5</v>
      </c>
      <c r="F79" s="25" t="s">
        <v>0</v>
      </c>
      <c r="G79" s="26"/>
      <c r="H79" s="26"/>
      <c r="I79" s="22">
        <v>1</v>
      </c>
      <c r="J79" s="22"/>
      <c r="K79" s="22"/>
      <c r="L79" s="22">
        <v>1</v>
      </c>
      <c r="M79" s="22"/>
      <c r="N79" s="22"/>
      <c r="O79" s="22">
        <v>1</v>
      </c>
      <c r="P79" s="22"/>
      <c r="Q79" s="22"/>
      <c r="R79" s="22">
        <v>1</v>
      </c>
      <c r="S79" s="22">
        <v>1</v>
      </c>
    </row>
    <row r="80" spans="2:19" ht="174" x14ac:dyDescent="0.25">
      <c r="B80" s="19" t="s">
        <v>355</v>
      </c>
      <c r="C80" s="24" t="s">
        <v>3</v>
      </c>
      <c r="D80" s="14" t="s">
        <v>354</v>
      </c>
      <c r="E80" s="14" t="s">
        <v>1</v>
      </c>
      <c r="F80" s="21" t="s">
        <v>0</v>
      </c>
      <c r="G80" s="22"/>
      <c r="H80" s="22"/>
      <c r="I80" s="22">
        <v>1</v>
      </c>
      <c r="J80" s="22"/>
      <c r="K80" s="22"/>
      <c r="L80" s="22">
        <v>1</v>
      </c>
      <c r="M80" s="22"/>
      <c r="N80" s="22"/>
      <c r="O80" s="22">
        <v>1</v>
      </c>
      <c r="P80" s="22"/>
      <c r="Q80" s="22"/>
      <c r="R80" s="22">
        <v>1</v>
      </c>
      <c r="S80" s="22">
        <v>1</v>
      </c>
    </row>
    <row r="81" spans="2:19" ht="21.75" x14ac:dyDescent="0.25">
      <c r="B81" s="8" t="s">
        <v>353</v>
      </c>
      <c r="C81" s="8"/>
      <c r="D81" s="8"/>
      <c r="E81" s="8"/>
      <c r="F81" s="8"/>
      <c r="G81" s="8"/>
      <c r="H81" s="8"/>
      <c r="I81" s="8"/>
      <c r="J81" s="8"/>
      <c r="K81" s="8"/>
      <c r="L81" s="8"/>
      <c r="M81" s="8"/>
      <c r="N81" s="8"/>
      <c r="O81" s="8"/>
      <c r="P81" s="8"/>
      <c r="Q81" s="8"/>
      <c r="R81" s="8"/>
      <c r="S81" s="8"/>
    </row>
    <row r="82" spans="2:19" ht="21.75" x14ac:dyDescent="0.25">
      <c r="B82" s="9" t="s">
        <v>52</v>
      </c>
      <c r="C82" s="9"/>
      <c r="D82" s="9"/>
      <c r="E82" s="9"/>
      <c r="F82" s="9"/>
      <c r="G82" s="9"/>
      <c r="H82" s="9"/>
      <c r="I82" s="9"/>
      <c r="J82" s="9"/>
      <c r="K82" s="9"/>
      <c r="L82" s="9"/>
      <c r="M82" s="9"/>
      <c r="N82" s="9"/>
      <c r="O82" s="9"/>
      <c r="P82" s="9"/>
      <c r="Q82" s="9"/>
      <c r="R82" s="9"/>
      <c r="S82" s="9"/>
    </row>
    <row r="83" spans="2:19" ht="21.75" x14ac:dyDescent="0.25">
      <c r="B83" s="10" t="s">
        <v>51</v>
      </c>
      <c r="C83" s="10" t="s">
        <v>50</v>
      </c>
      <c r="D83" s="10" t="s">
        <v>49</v>
      </c>
      <c r="E83" s="10" t="s">
        <v>48</v>
      </c>
      <c r="F83" s="10" t="s">
        <v>47</v>
      </c>
      <c r="G83" s="9" t="s">
        <v>46</v>
      </c>
      <c r="H83" s="9"/>
      <c r="I83" s="9"/>
      <c r="J83" s="9"/>
      <c r="K83" s="9"/>
      <c r="L83" s="9"/>
      <c r="M83" s="9"/>
      <c r="N83" s="9"/>
      <c r="O83" s="9"/>
      <c r="P83" s="9"/>
      <c r="Q83" s="9"/>
      <c r="R83" s="9"/>
      <c r="S83" s="9"/>
    </row>
    <row r="84" spans="2:19" ht="21.75" x14ac:dyDescent="0.25">
      <c r="B84" s="10"/>
      <c r="C84" s="10"/>
      <c r="D84" s="10"/>
      <c r="E84" s="10"/>
      <c r="F84" s="10"/>
      <c r="G84" s="9" t="s">
        <v>45</v>
      </c>
      <c r="H84" s="9"/>
      <c r="I84" s="9"/>
      <c r="J84" s="9" t="s">
        <v>44</v>
      </c>
      <c r="K84" s="9"/>
      <c r="L84" s="9"/>
      <c r="M84" s="9" t="s">
        <v>43</v>
      </c>
      <c r="N84" s="9"/>
      <c r="O84" s="9"/>
      <c r="P84" s="9" t="s">
        <v>42</v>
      </c>
      <c r="Q84" s="9"/>
      <c r="R84" s="9"/>
      <c r="S84" s="10" t="s">
        <v>41</v>
      </c>
    </row>
    <row r="85" spans="2:19" ht="21.75" x14ac:dyDescent="0.25">
      <c r="B85" s="10"/>
      <c r="C85" s="10"/>
      <c r="D85" s="10"/>
      <c r="E85" s="10"/>
      <c r="F85" s="10"/>
      <c r="G85" s="11" t="s">
        <v>40</v>
      </c>
      <c r="H85" s="11" t="s">
        <v>39</v>
      </c>
      <c r="I85" s="11" t="s">
        <v>38</v>
      </c>
      <c r="J85" s="11" t="s">
        <v>37</v>
      </c>
      <c r="K85" s="12" t="s">
        <v>36</v>
      </c>
      <c r="L85" s="11" t="s">
        <v>35</v>
      </c>
      <c r="M85" s="11" t="s">
        <v>34</v>
      </c>
      <c r="N85" s="11" t="s">
        <v>33</v>
      </c>
      <c r="O85" s="11" t="s">
        <v>32</v>
      </c>
      <c r="P85" s="12" t="s">
        <v>31</v>
      </c>
      <c r="Q85" s="12" t="s">
        <v>30</v>
      </c>
      <c r="R85" s="12" t="s">
        <v>29</v>
      </c>
      <c r="S85" s="10"/>
    </row>
    <row r="86" spans="2:19" ht="130.5" x14ac:dyDescent="0.25">
      <c r="B86" s="70" t="s">
        <v>352</v>
      </c>
      <c r="C86" s="71" t="s">
        <v>351</v>
      </c>
      <c r="D86" s="71" t="s">
        <v>350</v>
      </c>
      <c r="E86" s="71" t="s">
        <v>349</v>
      </c>
      <c r="F86" s="71" t="s">
        <v>9</v>
      </c>
      <c r="G86" s="72"/>
      <c r="H86" s="72"/>
      <c r="I86" s="72"/>
      <c r="J86" s="72"/>
      <c r="K86" s="50"/>
      <c r="L86" s="50">
        <v>1</v>
      </c>
      <c r="M86" s="73"/>
      <c r="N86" s="50"/>
      <c r="O86" s="50"/>
      <c r="P86" s="50"/>
      <c r="Q86" s="50"/>
      <c r="R86" s="50">
        <v>1</v>
      </c>
      <c r="S86" s="50">
        <v>2</v>
      </c>
    </row>
    <row r="87" spans="2:19" ht="87" x14ac:dyDescent="0.25">
      <c r="B87" s="74" t="s">
        <v>348</v>
      </c>
      <c r="C87" s="71" t="s">
        <v>347</v>
      </c>
      <c r="D87" s="71" t="s">
        <v>308</v>
      </c>
      <c r="E87" s="71" t="s">
        <v>346</v>
      </c>
      <c r="F87" s="71" t="s">
        <v>9</v>
      </c>
      <c r="G87" s="75"/>
      <c r="H87" s="75"/>
      <c r="I87" s="50">
        <v>1</v>
      </c>
      <c r="J87" s="50"/>
      <c r="K87" s="50"/>
      <c r="L87" s="50">
        <v>1</v>
      </c>
      <c r="M87" s="75"/>
      <c r="N87" s="75"/>
      <c r="O87" s="50">
        <v>1</v>
      </c>
      <c r="P87" s="75"/>
      <c r="Q87" s="75"/>
      <c r="R87" s="50">
        <v>1</v>
      </c>
      <c r="S87" s="50">
        <v>4</v>
      </c>
    </row>
    <row r="88" spans="2:19" ht="130.5" x14ac:dyDescent="0.25">
      <c r="B88" s="74" t="s">
        <v>345</v>
      </c>
      <c r="C88" s="71" t="s">
        <v>344</v>
      </c>
      <c r="D88" s="71" t="s">
        <v>343</v>
      </c>
      <c r="E88" s="71" t="s">
        <v>342</v>
      </c>
      <c r="F88" s="25" t="s">
        <v>0</v>
      </c>
      <c r="G88" s="26"/>
      <c r="H88" s="26"/>
      <c r="I88" s="22">
        <v>1</v>
      </c>
      <c r="J88" s="22"/>
      <c r="K88" s="22"/>
      <c r="L88" s="22">
        <v>1</v>
      </c>
      <c r="M88" s="22"/>
      <c r="N88" s="22"/>
      <c r="O88" s="22">
        <v>1</v>
      </c>
      <c r="P88" s="22"/>
      <c r="Q88" s="22"/>
      <c r="R88" s="22">
        <v>1</v>
      </c>
      <c r="S88" s="22">
        <v>1</v>
      </c>
    </row>
    <row r="89" spans="2:19" ht="174" x14ac:dyDescent="0.25">
      <c r="B89" s="74" t="s">
        <v>341</v>
      </c>
      <c r="C89" s="71" t="s">
        <v>340</v>
      </c>
      <c r="D89" s="71" t="s">
        <v>339</v>
      </c>
      <c r="E89" s="71" t="s">
        <v>338</v>
      </c>
      <c r="F89" s="25" t="s">
        <v>0</v>
      </c>
      <c r="G89" s="26"/>
      <c r="H89" s="26"/>
      <c r="I89" s="22">
        <v>1</v>
      </c>
      <c r="J89" s="22"/>
      <c r="K89" s="22"/>
      <c r="L89" s="22">
        <v>1</v>
      </c>
      <c r="M89" s="22"/>
      <c r="N89" s="22"/>
      <c r="O89" s="22">
        <v>1</v>
      </c>
      <c r="P89" s="22"/>
      <c r="Q89" s="22"/>
      <c r="R89" s="22">
        <v>1</v>
      </c>
      <c r="S89" s="22">
        <v>1</v>
      </c>
    </row>
    <row r="90" spans="2:19" ht="152.25" x14ac:dyDescent="0.25">
      <c r="B90" s="23" t="s">
        <v>57</v>
      </c>
      <c r="C90" s="24" t="s">
        <v>56</v>
      </c>
      <c r="D90" s="14" t="s">
        <v>337</v>
      </c>
      <c r="E90" s="14" t="s">
        <v>5</v>
      </c>
      <c r="F90" s="25" t="s">
        <v>0</v>
      </c>
      <c r="G90" s="26"/>
      <c r="H90" s="26"/>
      <c r="I90" s="22">
        <v>1</v>
      </c>
      <c r="J90" s="22"/>
      <c r="K90" s="22"/>
      <c r="L90" s="22">
        <v>1</v>
      </c>
      <c r="M90" s="22"/>
      <c r="N90" s="22"/>
      <c r="O90" s="22">
        <v>1</v>
      </c>
      <c r="P90" s="22"/>
      <c r="Q90" s="22"/>
      <c r="R90" s="22">
        <v>1</v>
      </c>
      <c r="S90" s="22">
        <v>1</v>
      </c>
    </row>
    <row r="91" spans="2:19" ht="174" x14ac:dyDescent="0.25">
      <c r="B91" s="19" t="s">
        <v>55</v>
      </c>
      <c r="C91" s="24" t="s">
        <v>3</v>
      </c>
      <c r="D91" s="14" t="s">
        <v>337</v>
      </c>
      <c r="E91" s="14" t="s">
        <v>1</v>
      </c>
      <c r="F91" s="21" t="s">
        <v>0</v>
      </c>
      <c r="G91" s="22"/>
      <c r="H91" s="22"/>
      <c r="I91" s="22">
        <v>1</v>
      </c>
      <c r="J91" s="22"/>
      <c r="K91" s="22"/>
      <c r="L91" s="22">
        <v>1</v>
      </c>
      <c r="M91" s="22"/>
      <c r="N91" s="22"/>
      <c r="O91" s="22">
        <v>1</v>
      </c>
      <c r="P91" s="22"/>
      <c r="Q91" s="22"/>
      <c r="R91" s="22">
        <v>1</v>
      </c>
      <c r="S91" s="22">
        <v>1</v>
      </c>
    </row>
    <row r="92" spans="2:19" ht="21.75" x14ac:dyDescent="0.25">
      <c r="B92" s="27" t="s">
        <v>336</v>
      </c>
      <c r="C92" s="27"/>
      <c r="D92" s="27"/>
      <c r="E92" s="27"/>
      <c r="F92" s="27"/>
      <c r="G92" s="27"/>
      <c r="H92" s="27"/>
      <c r="I92" s="27"/>
      <c r="J92" s="27"/>
      <c r="K92" s="27"/>
      <c r="L92" s="27"/>
      <c r="M92" s="27"/>
      <c r="N92" s="27"/>
      <c r="O92" s="27"/>
      <c r="P92" s="27"/>
      <c r="Q92" s="27"/>
      <c r="R92" s="27"/>
      <c r="S92" s="27"/>
    </row>
    <row r="93" spans="2:19" ht="21.75" x14ac:dyDescent="0.25">
      <c r="B93" s="28" t="s">
        <v>52</v>
      </c>
      <c r="C93" s="28"/>
      <c r="D93" s="28"/>
      <c r="E93" s="28"/>
      <c r="F93" s="28"/>
      <c r="G93" s="28"/>
      <c r="H93" s="28"/>
      <c r="I93" s="28"/>
      <c r="J93" s="28"/>
      <c r="K93" s="28"/>
      <c r="L93" s="28"/>
      <c r="M93" s="28"/>
      <c r="N93" s="28"/>
      <c r="O93" s="28"/>
      <c r="P93" s="28"/>
      <c r="Q93" s="28"/>
      <c r="R93" s="28"/>
      <c r="S93" s="28"/>
    </row>
    <row r="94" spans="2:19" ht="21.75" x14ac:dyDescent="0.25">
      <c r="B94" s="29" t="s">
        <v>51</v>
      </c>
      <c r="C94" s="29" t="s">
        <v>50</v>
      </c>
      <c r="D94" s="29" t="s">
        <v>49</v>
      </c>
      <c r="E94" s="29" t="s">
        <v>48</v>
      </c>
      <c r="F94" s="29" t="s">
        <v>47</v>
      </c>
      <c r="G94" s="28" t="s">
        <v>46</v>
      </c>
      <c r="H94" s="28"/>
      <c r="I94" s="28"/>
      <c r="J94" s="28"/>
      <c r="K94" s="28"/>
      <c r="L94" s="28"/>
      <c r="M94" s="28"/>
      <c r="N94" s="28"/>
      <c r="O94" s="28"/>
      <c r="P94" s="28"/>
      <c r="Q94" s="28"/>
      <c r="R94" s="28"/>
      <c r="S94" s="28"/>
    </row>
    <row r="95" spans="2:19" ht="21.75" x14ac:dyDescent="0.25">
      <c r="B95" s="29"/>
      <c r="C95" s="29"/>
      <c r="D95" s="29"/>
      <c r="E95" s="29"/>
      <c r="F95" s="29"/>
      <c r="G95" s="28" t="s">
        <v>45</v>
      </c>
      <c r="H95" s="28"/>
      <c r="I95" s="28"/>
      <c r="J95" s="28" t="s">
        <v>44</v>
      </c>
      <c r="K95" s="28"/>
      <c r="L95" s="28"/>
      <c r="M95" s="28" t="s">
        <v>43</v>
      </c>
      <c r="N95" s="28"/>
      <c r="O95" s="28"/>
      <c r="P95" s="28" t="s">
        <v>42</v>
      </c>
      <c r="Q95" s="28"/>
      <c r="R95" s="28"/>
      <c r="S95" s="29" t="s">
        <v>41</v>
      </c>
    </row>
    <row r="96" spans="2:19" ht="21.75" x14ac:dyDescent="0.25">
      <c r="B96" s="29"/>
      <c r="C96" s="29"/>
      <c r="D96" s="29"/>
      <c r="E96" s="29"/>
      <c r="F96" s="29"/>
      <c r="G96" s="30" t="s">
        <v>40</v>
      </c>
      <c r="H96" s="30" t="s">
        <v>39</v>
      </c>
      <c r="I96" s="30" t="s">
        <v>38</v>
      </c>
      <c r="J96" s="30" t="s">
        <v>37</v>
      </c>
      <c r="K96" s="31" t="s">
        <v>36</v>
      </c>
      <c r="L96" s="30" t="s">
        <v>35</v>
      </c>
      <c r="M96" s="30" t="s">
        <v>34</v>
      </c>
      <c r="N96" s="30" t="s">
        <v>33</v>
      </c>
      <c r="O96" s="30" t="s">
        <v>32</v>
      </c>
      <c r="P96" s="31" t="s">
        <v>31</v>
      </c>
      <c r="Q96" s="31" t="s">
        <v>30</v>
      </c>
      <c r="R96" s="31" t="s">
        <v>29</v>
      </c>
      <c r="S96" s="29"/>
    </row>
    <row r="97" spans="2:19" ht="117.75" customHeight="1" x14ac:dyDescent="0.25">
      <c r="B97" s="76" t="s">
        <v>335</v>
      </c>
      <c r="C97" s="14" t="s">
        <v>334</v>
      </c>
      <c r="D97" s="14" t="s">
        <v>333</v>
      </c>
      <c r="E97" s="62" t="s">
        <v>332</v>
      </c>
      <c r="F97" s="35" t="s">
        <v>9</v>
      </c>
      <c r="G97" s="77"/>
      <c r="H97" s="77"/>
      <c r="I97" s="77"/>
      <c r="J97" s="77"/>
      <c r="K97" s="77"/>
      <c r="L97" s="77"/>
      <c r="M97" s="68"/>
      <c r="N97" s="77"/>
      <c r="O97" s="77"/>
      <c r="P97" s="77"/>
      <c r="Q97" s="77"/>
      <c r="R97" s="36">
        <v>1</v>
      </c>
      <c r="S97" s="36">
        <v>1</v>
      </c>
    </row>
    <row r="98" spans="2:19" ht="217.5" x14ac:dyDescent="0.25">
      <c r="B98" s="76" t="s">
        <v>331</v>
      </c>
      <c r="C98" s="14" t="s">
        <v>330</v>
      </c>
      <c r="D98" s="14" t="s">
        <v>329</v>
      </c>
      <c r="E98" s="62" t="s">
        <v>328</v>
      </c>
      <c r="F98" s="25" t="s">
        <v>0</v>
      </c>
      <c r="G98" s="26"/>
      <c r="H98" s="26"/>
      <c r="I98" s="22">
        <v>1</v>
      </c>
      <c r="J98" s="22"/>
      <c r="K98" s="22"/>
      <c r="L98" s="22">
        <v>1</v>
      </c>
      <c r="M98" s="22"/>
      <c r="N98" s="22"/>
      <c r="O98" s="22">
        <v>1</v>
      </c>
      <c r="P98" s="22"/>
      <c r="Q98" s="22"/>
      <c r="R98" s="22">
        <v>1</v>
      </c>
      <c r="S98" s="22">
        <v>1</v>
      </c>
    </row>
    <row r="99" spans="2:19" ht="87" x14ac:dyDescent="0.25">
      <c r="B99" s="76" t="s">
        <v>327</v>
      </c>
      <c r="C99" s="14" t="s">
        <v>326</v>
      </c>
      <c r="D99" s="14" t="s">
        <v>310</v>
      </c>
      <c r="E99" s="14" t="s">
        <v>325</v>
      </c>
      <c r="F99" s="35" t="s">
        <v>9</v>
      </c>
      <c r="G99" s="78"/>
      <c r="H99" s="78"/>
      <c r="I99" s="78"/>
      <c r="J99" s="36"/>
      <c r="K99" s="36"/>
      <c r="L99" s="36">
        <v>1</v>
      </c>
      <c r="M99" s="78"/>
      <c r="N99" s="78"/>
      <c r="O99" s="78"/>
      <c r="P99" s="78"/>
      <c r="Q99" s="78"/>
      <c r="R99" s="78">
        <v>1</v>
      </c>
      <c r="S99" s="78">
        <v>2</v>
      </c>
    </row>
    <row r="100" spans="2:19" ht="239.25" x14ac:dyDescent="0.25">
      <c r="B100" s="76" t="s">
        <v>324</v>
      </c>
      <c r="C100" s="14" t="s">
        <v>323</v>
      </c>
      <c r="D100" s="14" t="s">
        <v>322</v>
      </c>
      <c r="E100" s="14" t="s">
        <v>321</v>
      </c>
      <c r="F100" s="25" t="s">
        <v>0</v>
      </c>
      <c r="G100" s="26"/>
      <c r="H100" s="26"/>
      <c r="I100" s="22">
        <v>1</v>
      </c>
      <c r="J100" s="22"/>
      <c r="K100" s="22"/>
      <c r="L100" s="22">
        <v>1</v>
      </c>
      <c r="M100" s="22"/>
      <c r="N100" s="22"/>
      <c r="O100" s="22">
        <v>1</v>
      </c>
      <c r="P100" s="22"/>
      <c r="Q100" s="22"/>
      <c r="R100" s="22">
        <v>1</v>
      </c>
      <c r="S100" s="22">
        <v>1</v>
      </c>
    </row>
    <row r="101" spans="2:19" ht="261" x14ac:dyDescent="0.25">
      <c r="B101" s="76" t="s">
        <v>320</v>
      </c>
      <c r="C101" s="14" t="s">
        <v>319</v>
      </c>
      <c r="D101" s="14" t="s">
        <v>318</v>
      </c>
      <c r="E101" s="14" t="s">
        <v>317</v>
      </c>
      <c r="F101" s="25" t="s">
        <v>0</v>
      </c>
      <c r="G101" s="26"/>
      <c r="H101" s="26"/>
      <c r="I101" s="22">
        <v>1</v>
      </c>
      <c r="J101" s="22"/>
      <c r="K101" s="22"/>
      <c r="L101" s="22">
        <v>1</v>
      </c>
      <c r="M101" s="22"/>
      <c r="N101" s="22"/>
      <c r="O101" s="22">
        <v>1</v>
      </c>
      <c r="P101" s="22"/>
      <c r="Q101" s="22"/>
      <c r="R101" s="22">
        <v>1</v>
      </c>
      <c r="S101" s="22">
        <v>1</v>
      </c>
    </row>
    <row r="102" spans="2:19" ht="174" x14ac:dyDescent="0.25">
      <c r="B102" s="76" t="s">
        <v>316</v>
      </c>
      <c r="C102" s="14" t="s">
        <v>315</v>
      </c>
      <c r="D102" s="14" t="s">
        <v>314</v>
      </c>
      <c r="E102" s="14" t="s">
        <v>313</v>
      </c>
      <c r="F102" s="25" t="s">
        <v>0</v>
      </c>
      <c r="G102" s="26"/>
      <c r="H102" s="26"/>
      <c r="I102" s="22">
        <v>0.9</v>
      </c>
      <c r="J102" s="22"/>
      <c r="K102" s="22"/>
      <c r="L102" s="22">
        <v>0.9</v>
      </c>
      <c r="M102" s="22"/>
      <c r="N102" s="22"/>
      <c r="O102" s="22">
        <v>0.9</v>
      </c>
      <c r="P102" s="22"/>
      <c r="Q102" s="22"/>
      <c r="R102" s="22">
        <v>0.9</v>
      </c>
      <c r="S102" s="22">
        <v>0.9</v>
      </c>
    </row>
    <row r="103" spans="2:19" ht="108.75" x14ac:dyDescent="0.25">
      <c r="B103" s="76" t="s">
        <v>312</v>
      </c>
      <c r="C103" s="14" t="s">
        <v>311</v>
      </c>
      <c r="D103" s="14" t="s">
        <v>310</v>
      </c>
      <c r="E103" s="14" t="s">
        <v>309</v>
      </c>
      <c r="F103" s="35" t="s">
        <v>9</v>
      </c>
      <c r="G103" s="36"/>
      <c r="H103" s="36"/>
      <c r="I103" s="36">
        <v>1</v>
      </c>
      <c r="J103" s="36"/>
      <c r="K103" s="36"/>
      <c r="L103" s="36">
        <v>1</v>
      </c>
      <c r="M103" s="36"/>
      <c r="N103" s="36"/>
      <c r="O103" s="36">
        <v>1</v>
      </c>
      <c r="P103" s="36"/>
      <c r="Q103" s="36"/>
      <c r="R103" s="36">
        <v>1</v>
      </c>
      <c r="S103" s="36">
        <v>4</v>
      </c>
    </row>
    <row r="104" spans="2:19" ht="152.25" x14ac:dyDescent="0.25">
      <c r="B104" s="23" t="s">
        <v>204</v>
      </c>
      <c r="C104" s="14" t="s">
        <v>56</v>
      </c>
      <c r="D104" s="14" t="s">
        <v>308</v>
      </c>
      <c r="E104" s="14" t="s">
        <v>5</v>
      </c>
      <c r="F104" s="25" t="s">
        <v>0</v>
      </c>
      <c r="G104" s="26"/>
      <c r="H104" s="26"/>
      <c r="I104" s="22">
        <v>1</v>
      </c>
      <c r="J104" s="22"/>
      <c r="K104" s="22"/>
      <c r="L104" s="22">
        <v>1</v>
      </c>
      <c r="M104" s="22"/>
      <c r="N104" s="22"/>
      <c r="O104" s="22">
        <v>1</v>
      </c>
      <c r="P104" s="22"/>
      <c r="Q104" s="22"/>
      <c r="R104" s="22">
        <v>1</v>
      </c>
      <c r="S104" s="22">
        <v>1</v>
      </c>
    </row>
    <row r="105" spans="2:19" ht="174" x14ac:dyDescent="0.25">
      <c r="B105" s="19" t="s">
        <v>203</v>
      </c>
      <c r="C105" s="14" t="s">
        <v>3</v>
      </c>
      <c r="D105" s="14" t="s">
        <v>308</v>
      </c>
      <c r="E105" s="14" t="s">
        <v>1</v>
      </c>
      <c r="F105" s="21" t="s">
        <v>0</v>
      </c>
      <c r="G105" s="22"/>
      <c r="H105" s="22"/>
      <c r="I105" s="22">
        <v>1</v>
      </c>
      <c r="J105" s="22"/>
      <c r="K105" s="22"/>
      <c r="L105" s="22">
        <v>1</v>
      </c>
      <c r="M105" s="22"/>
      <c r="N105" s="22"/>
      <c r="O105" s="22">
        <v>1</v>
      </c>
      <c r="P105" s="22"/>
      <c r="Q105" s="22"/>
      <c r="R105" s="22">
        <v>1</v>
      </c>
      <c r="S105" s="22">
        <v>1</v>
      </c>
    </row>
    <row r="106" spans="2:19" ht="21.75" x14ac:dyDescent="0.25">
      <c r="B106" s="27" t="s">
        <v>307</v>
      </c>
      <c r="C106" s="27"/>
      <c r="D106" s="27"/>
      <c r="E106" s="27"/>
      <c r="F106" s="27"/>
      <c r="G106" s="27"/>
      <c r="H106" s="27"/>
      <c r="I106" s="27"/>
      <c r="J106" s="27"/>
      <c r="K106" s="27"/>
      <c r="L106" s="27"/>
      <c r="M106" s="27"/>
      <c r="N106" s="27"/>
      <c r="O106" s="27"/>
      <c r="P106" s="27"/>
      <c r="Q106" s="27"/>
      <c r="R106" s="27"/>
      <c r="S106" s="27"/>
    </row>
    <row r="107" spans="2:19" ht="21.75" x14ac:dyDescent="0.25">
      <c r="B107" s="28" t="s">
        <v>52</v>
      </c>
      <c r="C107" s="28"/>
      <c r="D107" s="28"/>
      <c r="E107" s="28"/>
      <c r="F107" s="28"/>
      <c r="G107" s="28"/>
      <c r="H107" s="28"/>
      <c r="I107" s="28"/>
      <c r="J107" s="28"/>
      <c r="K107" s="28"/>
      <c r="L107" s="28"/>
      <c r="M107" s="28"/>
      <c r="N107" s="28"/>
      <c r="O107" s="28"/>
      <c r="P107" s="28"/>
      <c r="Q107" s="28"/>
      <c r="R107" s="28"/>
      <c r="S107" s="28"/>
    </row>
    <row r="108" spans="2:19" ht="21.75" x14ac:dyDescent="0.25">
      <c r="B108" s="29" t="s">
        <v>51</v>
      </c>
      <c r="C108" s="29" t="s">
        <v>50</v>
      </c>
      <c r="D108" s="29" t="s">
        <v>49</v>
      </c>
      <c r="E108" s="29" t="s">
        <v>48</v>
      </c>
      <c r="F108" s="29" t="s">
        <v>47</v>
      </c>
      <c r="G108" s="28" t="s">
        <v>46</v>
      </c>
      <c r="H108" s="28"/>
      <c r="I108" s="28"/>
      <c r="J108" s="28"/>
      <c r="K108" s="28"/>
      <c r="L108" s="28"/>
      <c r="M108" s="28"/>
      <c r="N108" s="28"/>
      <c r="O108" s="28"/>
      <c r="P108" s="28"/>
      <c r="Q108" s="28"/>
      <c r="R108" s="28"/>
      <c r="S108" s="28"/>
    </row>
    <row r="109" spans="2:19" ht="21.75" x14ac:dyDescent="0.25">
      <c r="B109" s="29"/>
      <c r="C109" s="29"/>
      <c r="D109" s="29"/>
      <c r="E109" s="29"/>
      <c r="F109" s="29"/>
      <c r="G109" s="28" t="s">
        <v>45</v>
      </c>
      <c r="H109" s="28"/>
      <c r="I109" s="28"/>
      <c r="J109" s="28" t="s">
        <v>44</v>
      </c>
      <c r="K109" s="28"/>
      <c r="L109" s="28"/>
      <c r="M109" s="28" t="s">
        <v>43</v>
      </c>
      <c r="N109" s="28"/>
      <c r="O109" s="28"/>
      <c r="P109" s="28" t="s">
        <v>42</v>
      </c>
      <c r="Q109" s="28"/>
      <c r="R109" s="28"/>
      <c r="S109" s="29" t="s">
        <v>41</v>
      </c>
    </row>
    <row r="110" spans="2:19" ht="21.75" x14ac:dyDescent="0.25">
      <c r="B110" s="29"/>
      <c r="C110" s="29"/>
      <c r="D110" s="29"/>
      <c r="E110" s="29"/>
      <c r="F110" s="29"/>
      <c r="G110" s="30" t="s">
        <v>40</v>
      </c>
      <c r="H110" s="30" t="s">
        <v>39</v>
      </c>
      <c r="I110" s="30" t="s">
        <v>38</v>
      </c>
      <c r="J110" s="30" t="s">
        <v>37</v>
      </c>
      <c r="K110" s="31" t="s">
        <v>36</v>
      </c>
      <c r="L110" s="30" t="s">
        <v>35</v>
      </c>
      <c r="M110" s="30" t="s">
        <v>34</v>
      </c>
      <c r="N110" s="30" t="s">
        <v>33</v>
      </c>
      <c r="O110" s="30" t="s">
        <v>32</v>
      </c>
      <c r="P110" s="31" t="s">
        <v>31</v>
      </c>
      <c r="Q110" s="31" t="s">
        <v>30</v>
      </c>
      <c r="R110" s="31" t="s">
        <v>29</v>
      </c>
      <c r="S110" s="29"/>
    </row>
    <row r="111" spans="2:19" ht="87" x14ac:dyDescent="0.25">
      <c r="B111" s="40" t="s">
        <v>306</v>
      </c>
      <c r="C111" s="14" t="s">
        <v>305</v>
      </c>
      <c r="D111" s="14" t="s">
        <v>300</v>
      </c>
      <c r="E111" s="14" t="s">
        <v>304</v>
      </c>
      <c r="F111" s="79" t="s">
        <v>9</v>
      </c>
      <c r="G111" s="15">
        <v>1</v>
      </c>
      <c r="H111" s="15">
        <v>1</v>
      </c>
      <c r="I111" s="15" t="s">
        <v>303</v>
      </c>
      <c r="J111" s="15" t="s">
        <v>303</v>
      </c>
      <c r="K111" s="14">
        <v>1</v>
      </c>
      <c r="L111" s="15">
        <v>1</v>
      </c>
      <c r="M111" s="15">
        <v>1</v>
      </c>
      <c r="N111" s="15">
        <v>1</v>
      </c>
      <c r="O111" s="15">
        <v>1</v>
      </c>
      <c r="P111" s="14">
        <v>1</v>
      </c>
      <c r="Q111" s="14">
        <v>1</v>
      </c>
      <c r="R111" s="14">
        <v>1</v>
      </c>
      <c r="S111" s="14">
        <v>12</v>
      </c>
    </row>
    <row r="112" spans="2:19" ht="174" x14ac:dyDescent="0.25">
      <c r="B112" s="40" t="s">
        <v>302</v>
      </c>
      <c r="C112" s="14" t="s">
        <v>301</v>
      </c>
      <c r="D112" s="14" t="s">
        <v>300</v>
      </c>
      <c r="E112" s="80" t="s">
        <v>299</v>
      </c>
      <c r="F112" s="35" t="s">
        <v>9</v>
      </c>
      <c r="G112" s="15"/>
      <c r="H112" s="15"/>
      <c r="I112" s="15" t="s">
        <v>298</v>
      </c>
      <c r="J112" s="15"/>
      <c r="K112" s="15"/>
      <c r="L112" s="15">
        <v>3</v>
      </c>
      <c r="M112" s="15"/>
      <c r="N112" s="15"/>
      <c r="O112" s="15">
        <v>3</v>
      </c>
      <c r="P112" s="14"/>
      <c r="Q112" s="15"/>
      <c r="R112" s="14">
        <v>3</v>
      </c>
      <c r="S112" s="14">
        <v>12</v>
      </c>
    </row>
    <row r="113" spans="2:19" ht="87" x14ac:dyDescent="0.25">
      <c r="B113" s="37" t="s">
        <v>297</v>
      </c>
      <c r="C113" s="62" t="s">
        <v>296</v>
      </c>
      <c r="D113" s="55" t="s">
        <v>295</v>
      </c>
      <c r="E113" s="62" t="s">
        <v>294</v>
      </c>
      <c r="F113" s="35" t="s">
        <v>9</v>
      </c>
      <c r="G113" s="15"/>
      <c r="H113" s="15"/>
      <c r="I113" s="15">
        <v>1</v>
      </c>
      <c r="J113" s="15"/>
      <c r="K113" s="15"/>
      <c r="L113" s="15">
        <v>1</v>
      </c>
      <c r="M113" s="15"/>
      <c r="N113" s="15"/>
      <c r="O113" s="15">
        <v>1</v>
      </c>
      <c r="P113" s="14"/>
      <c r="Q113" s="15"/>
      <c r="R113" s="14">
        <v>1</v>
      </c>
      <c r="S113" s="14">
        <f>SUM(G113:R113)</f>
        <v>4</v>
      </c>
    </row>
    <row r="114" spans="2:19" ht="65.25" x14ac:dyDescent="0.25">
      <c r="B114" s="37"/>
      <c r="C114" s="62" t="s">
        <v>293</v>
      </c>
      <c r="D114" s="55"/>
      <c r="E114" s="62" t="s">
        <v>292</v>
      </c>
      <c r="F114" s="35" t="s">
        <v>0</v>
      </c>
      <c r="G114" s="15"/>
      <c r="H114" s="15"/>
      <c r="I114" s="20">
        <v>0.9</v>
      </c>
      <c r="J114" s="15"/>
      <c r="K114" s="15"/>
      <c r="L114" s="20">
        <v>0.9</v>
      </c>
      <c r="M114" s="15"/>
      <c r="N114" s="15"/>
      <c r="O114" s="20">
        <v>0.9</v>
      </c>
      <c r="P114" s="14"/>
      <c r="Q114" s="15"/>
      <c r="R114" s="20">
        <v>0.9</v>
      </c>
      <c r="S114" s="20">
        <v>0.9</v>
      </c>
    </row>
    <row r="115" spans="2:19" ht="87" x14ac:dyDescent="0.25">
      <c r="B115" s="40" t="s">
        <v>291</v>
      </c>
      <c r="C115" s="14" t="s">
        <v>290</v>
      </c>
      <c r="D115" s="14" t="s">
        <v>289</v>
      </c>
      <c r="E115" s="62" t="s">
        <v>288</v>
      </c>
      <c r="F115" s="35" t="s">
        <v>9</v>
      </c>
      <c r="G115" s="15">
        <v>1</v>
      </c>
      <c r="H115" s="15">
        <v>1</v>
      </c>
      <c r="I115" s="15">
        <v>1</v>
      </c>
      <c r="J115" s="15">
        <v>1</v>
      </c>
      <c r="K115" s="15">
        <v>1</v>
      </c>
      <c r="L115" s="15">
        <v>1</v>
      </c>
      <c r="M115" s="15">
        <v>1</v>
      </c>
      <c r="N115" s="15">
        <v>1</v>
      </c>
      <c r="O115" s="15">
        <v>1</v>
      </c>
      <c r="P115" s="15">
        <v>1</v>
      </c>
      <c r="Q115" s="15">
        <v>1</v>
      </c>
      <c r="R115" s="15">
        <v>1</v>
      </c>
      <c r="S115" s="14">
        <v>12</v>
      </c>
    </row>
    <row r="116" spans="2:19" ht="87" x14ac:dyDescent="0.25">
      <c r="B116" s="81" t="s">
        <v>287</v>
      </c>
      <c r="C116" s="82" t="s">
        <v>286</v>
      </c>
      <c r="D116" s="55" t="s">
        <v>285</v>
      </c>
      <c r="E116" s="83" t="s">
        <v>284</v>
      </c>
      <c r="F116" s="35" t="s">
        <v>0</v>
      </c>
      <c r="G116" s="80">
        <v>1</v>
      </c>
      <c r="H116" s="80">
        <v>1</v>
      </c>
      <c r="I116" s="80">
        <v>1</v>
      </c>
      <c r="J116" s="80">
        <v>1</v>
      </c>
      <c r="K116" s="80">
        <v>1</v>
      </c>
      <c r="L116" s="80">
        <v>1</v>
      </c>
      <c r="M116" s="80">
        <v>1</v>
      </c>
      <c r="N116" s="80">
        <v>1</v>
      </c>
      <c r="O116" s="80">
        <v>1</v>
      </c>
      <c r="P116" s="80">
        <v>1</v>
      </c>
      <c r="Q116" s="80">
        <v>1</v>
      </c>
      <c r="R116" s="80">
        <v>1</v>
      </c>
      <c r="S116" s="80">
        <v>1</v>
      </c>
    </row>
    <row r="117" spans="2:19" ht="43.5" x14ac:dyDescent="0.25">
      <c r="B117" s="81"/>
      <c r="C117" s="82" t="s">
        <v>283</v>
      </c>
      <c r="D117" s="55"/>
      <c r="E117" s="83" t="s">
        <v>282</v>
      </c>
      <c r="F117" s="35" t="s">
        <v>0</v>
      </c>
      <c r="G117" s="80">
        <v>1</v>
      </c>
      <c r="H117" s="80">
        <v>1</v>
      </c>
      <c r="I117" s="80">
        <v>1</v>
      </c>
      <c r="J117" s="80">
        <v>1</v>
      </c>
      <c r="K117" s="80">
        <v>1</v>
      </c>
      <c r="L117" s="80">
        <v>1</v>
      </c>
      <c r="M117" s="80">
        <v>1</v>
      </c>
      <c r="N117" s="80">
        <v>1</v>
      </c>
      <c r="O117" s="80">
        <v>1</v>
      </c>
      <c r="P117" s="80">
        <v>1</v>
      </c>
      <c r="Q117" s="80">
        <v>1</v>
      </c>
      <c r="R117" s="80">
        <v>1</v>
      </c>
      <c r="S117" s="80">
        <v>1</v>
      </c>
    </row>
    <row r="118" spans="2:19" ht="65.25" x14ac:dyDescent="0.25">
      <c r="B118" s="81"/>
      <c r="C118" s="82" t="s">
        <v>281</v>
      </c>
      <c r="D118" s="55"/>
      <c r="E118" s="83" t="s">
        <v>280</v>
      </c>
      <c r="F118" s="35" t="s">
        <v>0</v>
      </c>
      <c r="G118" s="80">
        <v>0.95</v>
      </c>
      <c r="H118" s="80">
        <v>0.95</v>
      </c>
      <c r="I118" s="80">
        <v>0.95</v>
      </c>
      <c r="J118" s="80">
        <v>0.95</v>
      </c>
      <c r="K118" s="80">
        <v>0.95</v>
      </c>
      <c r="L118" s="80">
        <v>0.95</v>
      </c>
      <c r="M118" s="80">
        <v>0.95</v>
      </c>
      <c r="N118" s="80">
        <v>0.95</v>
      </c>
      <c r="O118" s="80">
        <v>0.95</v>
      </c>
      <c r="P118" s="80">
        <v>0.95</v>
      </c>
      <c r="Q118" s="80">
        <v>0.95</v>
      </c>
      <c r="R118" s="80">
        <v>0.95</v>
      </c>
      <c r="S118" s="80">
        <v>0.95</v>
      </c>
    </row>
    <row r="119" spans="2:19" ht="65.25" x14ac:dyDescent="0.25">
      <c r="B119" s="81"/>
      <c r="C119" s="82" t="s">
        <v>279</v>
      </c>
      <c r="D119" s="55"/>
      <c r="E119" s="82" t="s">
        <v>278</v>
      </c>
      <c r="F119" s="35" t="s">
        <v>0</v>
      </c>
      <c r="G119" s="80">
        <v>0.9</v>
      </c>
      <c r="H119" s="80">
        <v>0.9</v>
      </c>
      <c r="I119" s="80">
        <v>0.9</v>
      </c>
      <c r="J119" s="80">
        <v>0.9</v>
      </c>
      <c r="K119" s="80">
        <v>0.9</v>
      </c>
      <c r="L119" s="80">
        <v>0.9</v>
      </c>
      <c r="M119" s="80">
        <v>0.9</v>
      </c>
      <c r="N119" s="80">
        <v>0.9</v>
      </c>
      <c r="O119" s="80">
        <v>0.9</v>
      </c>
      <c r="P119" s="80">
        <v>0.9</v>
      </c>
      <c r="Q119" s="80">
        <v>0.9</v>
      </c>
      <c r="R119" s="80">
        <v>0.9</v>
      </c>
      <c r="S119" s="80">
        <v>0.9</v>
      </c>
    </row>
    <row r="120" spans="2:19" ht="130.5" x14ac:dyDescent="0.25">
      <c r="B120" s="84" t="s">
        <v>277</v>
      </c>
      <c r="C120" s="82" t="s">
        <v>276</v>
      </c>
      <c r="D120" s="14" t="s">
        <v>271</v>
      </c>
      <c r="E120" s="83" t="s">
        <v>275</v>
      </c>
      <c r="F120" s="35" t="s">
        <v>0</v>
      </c>
      <c r="G120" s="85">
        <v>1</v>
      </c>
      <c r="H120" s="85">
        <v>1</v>
      </c>
      <c r="I120" s="85">
        <v>1</v>
      </c>
      <c r="J120" s="85">
        <v>1</v>
      </c>
      <c r="K120" s="85">
        <v>1</v>
      </c>
      <c r="L120" s="85">
        <v>1</v>
      </c>
      <c r="M120" s="85">
        <v>1</v>
      </c>
      <c r="N120" s="85">
        <v>1</v>
      </c>
      <c r="O120" s="85">
        <v>1</v>
      </c>
      <c r="P120" s="85">
        <v>1</v>
      </c>
      <c r="Q120" s="85">
        <v>1</v>
      </c>
      <c r="R120" s="85">
        <v>1</v>
      </c>
      <c r="S120" s="20">
        <v>1</v>
      </c>
    </row>
    <row r="121" spans="2:19" ht="108.75" x14ac:dyDescent="0.25">
      <c r="B121" s="86" t="s">
        <v>274</v>
      </c>
      <c r="C121" s="24" t="s">
        <v>273</v>
      </c>
      <c r="D121" s="24" t="s">
        <v>271</v>
      </c>
      <c r="E121" s="24" t="s">
        <v>272</v>
      </c>
      <c r="F121" s="79" t="s">
        <v>9</v>
      </c>
      <c r="G121" s="15"/>
      <c r="H121" s="15"/>
      <c r="I121" s="15">
        <v>3</v>
      </c>
      <c r="J121" s="15"/>
      <c r="K121" s="14"/>
      <c r="L121" s="15">
        <v>3</v>
      </c>
      <c r="M121" s="15"/>
      <c r="N121" s="15"/>
      <c r="O121" s="15">
        <v>3</v>
      </c>
      <c r="P121" s="14"/>
      <c r="Q121" s="14"/>
      <c r="R121" s="14">
        <v>3</v>
      </c>
      <c r="S121" s="14">
        <v>12</v>
      </c>
    </row>
    <row r="122" spans="2:19" ht="152.25" x14ac:dyDescent="0.25">
      <c r="B122" s="23" t="s">
        <v>204</v>
      </c>
      <c r="C122" s="24" t="s">
        <v>56</v>
      </c>
      <c r="D122" s="14" t="s">
        <v>271</v>
      </c>
      <c r="E122" s="14" t="s">
        <v>5</v>
      </c>
      <c r="F122" s="25" t="s">
        <v>0</v>
      </c>
      <c r="G122" s="26"/>
      <c r="H122" s="26"/>
      <c r="I122" s="22">
        <v>1</v>
      </c>
      <c r="J122" s="22"/>
      <c r="K122" s="22"/>
      <c r="L122" s="22">
        <v>1</v>
      </c>
      <c r="M122" s="22"/>
      <c r="N122" s="22"/>
      <c r="O122" s="22">
        <v>1</v>
      </c>
      <c r="P122" s="22"/>
      <c r="Q122" s="22"/>
      <c r="R122" s="22">
        <v>1</v>
      </c>
      <c r="S122" s="22">
        <v>1</v>
      </c>
    </row>
    <row r="123" spans="2:19" ht="174" x14ac:dyDescent="0.25">
      <c r="B123" s="19" t="s">
        <v>203</v>
      </c>
      <c r="C123" s="24" t="s">
        <v>3</v>
      </c>
      <c r="D123" s="14" t="s">
        <v>271</v>
      </c>
      <c r="E123" s="14" t="s">
        <v>1</v>
      </c>
      <c r="F123" s="21" t="s">
        <v>0</v>
      </c>
      <c r="G123" s="22"/>
      <c r="H123" s="22"/>
      <c r="I123" s="22">
        <v>1</v>
      </c>
      <c r="J123" s="22"/>
      <c r="K123" s="22"/>
      <c r="L123" s="22">
        <v>1</v>
      </c>
      <c r="M123" s="22"/>
      <c r="N123" s="22"/>
      <c r="O123" s="22">
        <v>1</v>
      </c>
      <c r="P123" s="22"/>
      <c r="Q123" s="22"/>
      <c r="R123" s="22">
        <v>1</v>
      </c>
      <c r="S123" s="22">
        <v>1</v>
      </c>
    </row>
    <row r="124" spans="2:19" ht="21.75" x14ac:dyDescent="0.25">
      <c r="B124" s="8" t="s">
        <v>270</v>
      </c>
      <c r="C124" s="8"/>
      <c r="D124" s="8"/>
      <c r="E124" s="8"/>
      <c r="F124" s="8"/>
      <c r="G124" s="8"/>
      <c r="H124" s="8"/>
      <c r="I124" s="8"/>
      <c r="J124" s="8"/>
      <c r="K124" s="8"/>
      <c r="L124" s="8"/>
      <c r="M124" s="8"/>
      <c r="N124" s="8"/>
      <c r="O124" s="8"/>
      <c r="P124" s="8"/>
      <c r="Q124" s="8"/>
      <c r="R124" s="8"/>
      <c r="S124" s="8"/>
    </row>
    <row r="125" spans="2:19" ht="21.75" x14ac:dyDescent="0.25">
      <c r="B125" s="9" t="s">
        <v>52</v>
      </c>
      <c r="C125" s="9"/>
      <c r="D125" s="9"/>
      <c r="E125" s="9"/>
      <c r="F125" s="9"/>
      <c r="G125" s="9"/>
      <c r="H125" s="9"/>
      <c r="I125" s="9"/>
      <c r="J125" s="9"/>
      <c r="K125" s="9"/>
      <c r="L125" s="9"/>
      <c r="M125" s="9"/>
      <c r="N125" s="9"/>
      <c r="O125" s="9"/>
      <c r="P125" s="9"/>
      <c r="Q125" s="9"/>
      <c r="R125" s="9"/>
      <c r="S125" s="9"/>
    </row>
    <row r="126" spans="2:19" ht="21.75" x14ac:dyDescent="0.25">
      <c r="B126" s="10" t="s">
        <v>51</v>
      </c>
      <c r="C126" s="10" t="s">
        <v>50</v>
      </c>
      <c r="D126" s="10" t="s">
        <v>49</v>
      </c>
      <c r="E126" s="10" t="s">
        <v>48</v>
      </c>
      <c r="F126" s="10" t="s">
        <v>47</v>
      </c>
      <c r="G126" s="9" t="s">
        <v>46</v>
      </c>
      <c r="H126" s="9"/>
      <c r="I126" s="9"/>
      <c r="J126" s="9"/>
      <c r="K126" s="9"/>
      <c r="L126" s="9"/>
      <c r="M126" s="9"/>
      <c r="N126" s="9"/>
      <c r="O126" s="9"/>
      <c r="P126" s="9"/>
      <c r="Q126" s="9"/>
      <c r="R126" s="9"/>
      <c r="S126" s="9"/>
    </row>
    <row r="127" spans="2:19" ht="21.75" x14ac:dyDescent="0.25">
      <c r="B127" s="10"/>
      <c r="C127" s="10"/>
      <c r="D127" s="10"/>
      <c r="E127" s="10"/>
      <c r="F127" s="10"/>
      <c r="G127" s="9" t="s">
        <v>45</v>
      </c>
      <c r="H127" s="9"/>
      <c r="I127" s="9"/>
      <c r="J127" s="9" t="s">
        <v>44</v>
      </c>
      <c r="K127" s="9"/>
      <c r="L127" s="9"/>
      <c r="M127" s="9" t="s">
        <v>43</v>
      </c>
      <c r="N127" s="9"/>
      <c r="O127" s="9"/>
      <c r="P127" s="9" t="s">
        <v>42</v>
      </c>
      <c r="Q127" s="9"/>
      <c r="R127" s="9"/>
      <c r="S127" s="10" t="s">
        <v>41</v>
      </c>
    </row>
    <row r="128" spans="2:19" ht="21.75" x14ac:dyDescent="0.25">
      <c r="B128" s="10"/>
      <c r="C128" s="10"/>
      <c r="D128" s="10"/>
      <c r="E128" s="10"/>
      <c r="F128" s="10"/>
      <c r="G128" s="11" t="s">
        <v>40</v>
      </c>
      <c r="H128" s="11" t="s">
        <v>39</v>
      </c>
      <c r="I128" s="11" t="s">
        <v>38</v>
      </c>
      <c r="J128" s="11" t="s">
        <v>37</v>
      </c>
      <c r="K128" s="12" t="s">
        <v>36</v>
      </c>
      <c r="L128" s="11" t="s">
        <v>35</v>
      </c>
      <c r="M128" s="11" t="s">
        <v>34</v>
      </c>
      <c r="N128" s="11" t="s">
        <v>33</v>
      </c>
      <c r="O128" s="11" t="s">
        <v>32</v>
      </c>
      <c r="P128" s="12" t="s">
        <v>31</v>
      </c>
      <c r="Q128" s="12" t="s">
        <v>30</v>
      </c>
      <c r="R128" s="12" t="s">
        <v>29</v>
      </c>
      <c r="S128" s="10"/>
    </row>
    <row r="129" spans="2:19" ht="108.75" x14ac:dyDescent="0.25">
      <c r="B129" s="23" t="s">
        <v>269</v>
      </c>
      <c r="C129" s="56" t="s">
        <v>268</v>
      </c>
      <c r="D129" s="24" t="s">
        <v>244</v>
      </c>
      <c r="E129" s="24" t="s">
        <v>267</v>
      </c>
      <c r="F129" s="24" t="s">
        <v>9</v>
      </c>
      <c r="G129" s="75"/>
      <c r="H129" s="75"/>
      <c r="I129" s="75"/>
      <c r="J129" s="50"/>
      <c r="K129" s="50"/>
      <c r="L129" s="50"/>
      <c r="M129" s="75"/>
      <c r="N129" s="75"/>
      <c r="O129" s="75"/>
      <c r="P129" s="75"/>
      <c r="Q129" s="75"/>
      <c r="R129" s="75">
        <v>1</v>
      </c>
      <c r="S129" s="75">
        <v>1</v>
      </c>
    </row>
    <row r="130" spans="2:19" ht="130.5" x14ac:dyDescent="0.25">
      <c r="B130" s="23" t="s">
        <v>266</v>
      </c>
      <c r="C130" s="71" t="s">
        <v>265</v>
      </c>
      <c r="D130" s="24" t="s">
        <v>264</v>
      </c>
      <c r="E130" s="24" t="s">
        <v>263</v>
      </c>
      <c r="F130" s="24" t="s">
        <v>0</v>
      </c>
      <c r="G130" s="72"/>
      <c r="H130" s="72"/>
      <c r="I130" s="72"/>
      <c r="J130" s="72"/>
      <c r="K130" s="72"/>
      <c r="L130" s="72"/>
      <c r="M130" s="73">
        <v>0.4</v>
      </c>
      <c r="N130" s="72"/>
      <c r="O130" s="72"/>
      <c r="P130" s="72"/>
      <c r="Q130" s="72"/>
      <c r="R130" s="73">
        <v>0.6</v>
      </c>
      <c r="S130" s="73">
        <v>1</v>
      </c>
    </row>
    <row r="131" spans="2:19" ht="130.5" x14ac:dyDescent="0.25">
      <c r="B131" s="23" t="s">
        <v>262</v>
      </c>
      <c r="C131" s="56" t="s">
        <v>261</v>
      </c>
      <c r="D131" s="24" t="s">
        <v>240</v>
      </c>
      <c r="E131" s="24" t="s">
        <v>260</v>
      </c>
      <c r="F131" s="24" t="s">
        <v>0</v>
      </c>
      <c r="G131" s="75"/>
      <c r="H131" s="75"/>
      <c r="I131" s="75"/>
      <c r="J131" s="50"/>
      <c r="K131" s="50"/>
      <c r="L131" s="50"/>
      <c r="M131" s="73">
        <v>0.5</v>
      </c>
      <c r="N131" s="75"/>
      <c r="O131" s="75"/>
      <c r="P131" s="75"/>
      <c r="Q131" s="75"/>
      <c r="R131" s="73">
        <v>0.5</v>
      </c>
      <c r="S131" s="73">
        <v>1</v>
      </c>
    </row>
    <row r="132" spans="2:19" ht="174" x14ac:dyDescent="0.6">
      <c r="B132" s="23" t="s">
        <v>259</v>
      </c>
      <c r="C132" s="56" t="s">
        <v>258</v>
      </c>
      <c r="D132" s="24" t="s">
        <v>257</v>
      </c>
      <c r="E132" s="24" t="s">
        <v>256</v>
      </c>
      <c r="F132" s="24" t="s">
        <v>9</v>
      </c>
      <c r="G132" s="87"/>
      <c r="H132" s="87"/>
      <c r="I132" s="21">
        <v>1</v>
      </c>
      <c r="J132" s="21"/>
      <c r="K132" s="21"/>
      <c r="L132" s="21">
        <v>1</v>
      </c>
      <c r="M132" s="21"/>
      <c r="N132" s="21"/>
      <c r="O132" s="21">
        <v>1</v>
      </c>
      <c r="P132" s="21"/>
      <c r="Q132" s="21"/>
      <c r="R132" s="21">
        <v>1</v>
      </c>
      <c r="S132" s="21">
        <v>4</v>
      </c>
    </row>
    <row r="133" spans="2:19" ht="348" x14ac:dyDescent="0.25">
      <c r="B133" s="23" t="s">
        <v>255</v>
      </c>
      <c r="C133" s="88" t="s">
        <v>254</v>
      </c>
      <c r="D133" s="24" t="s">
        <v>240</v>
      </c>
      <c r="E133" s="24" t="s">
        <v>253</v>
      </c>
      <c r="F133" s="24" t="s">
        <v>9</v>
      </c>
      <c r="G133" s="75"/>
      <c r="H133" s="75"/>
      <c r="I133" s="75">
        <v>1</v>
      </c>
      <c r="J133" s="50"/>
      <c r="K133" s="50"/>
      <c r="L133" s="50">
        <v>1</v>
      </c>
      <c r="M133" s="75"/>
      <c r="N133" s="75"/>
      <c r="O133" s="75">
        <v>1</v>
      </c>
      <c r="P133" s="75"/>
      <c r="Q133" s="75"/>
      <c r="R133" s="75">
        <v>1</v>
      </c>
      <c r="S133" s="75">
        <v>4</v>
      </c>
    </row>
    <row r="134" spans="2:19" ht="65.25" x14ac:dyDescent="0.25">
      <c r="B134" s="23" t="s">
        <v>252</v>
      </c>
      <c r="C134" s="24" t="s">
        <v>251</v>
      </c>
      <c r="D134" s="24" t="s">
        <v>240</v>
      </c>
      <c r="E134" s="24" t="s">
        <v>250</v>
      </c>
      <c r="F134" s="24" t="s">
        <v>0</v>
      </c>
      <c r="G134" s="89">
        <v>0.9</v>
      </c>
      <c r="H134" s="89">
        <v>0.9</v>
      </c>
      <c r="I134" s="89">
        <v>0.9</v>
      </c>
      <c r="J134" s="89">
        <v>0.9</v>
      </c>
      <c r="K134" s="89">
        <v>0.9</v>
      </c>
      <c r="L134" s="89">
        <v>0.9</v>
      </c>
      <c r="M134" s="89">
        <v>0.9</v>
      </c>
      <c r="N134" s="89">
        <v>0.9</v>
      </c>
      <c r="O134" s="89">
        <v>0.9</v>
      </c>
      <c r="P134" s="89">
        <v>0.9</v>
      </c>
      <c r="Q134" s="89">
        <v>0.9</v>
      </c>
      <c r="R134" s="89">
        <v>0.9</v>
      </c>
      <c r="S134" s="89">
        <v>0.9</v>
      </c>
    </row>
    <row r="135" spans="2:19" ht="108.75" x14ac:dyDescent="0.25">
      <c r="B135" s="23" t="s">
        <v>249</v>
      </c>
      <c r="C135" s="24" t="s">
        <v>247</v>
      </c>
      <c r="D135" s="24" t="s">
        <v>248</v>
      </c>
      <c r="E135" s="24" t="s">
        <v>247</v>
      </c>
      <c r="F135" s="24" t="s">
        <v>9</v>
      </c>
      <c r="G135" s="75"/>
      <c r="H135" s="75"/>
      <c r="I135" s="75"/>
      <c r="J135" s="50"/>
      <c r="K135" s="50"/>
      <c r="L135" s="50"/>
      <c r="M135" s="75"/>
      <c r="N135" s="75"/>
      <c r="O135" s="75"/>
      <c r="P135" s="75"/>
      <c r="Q135" s="75"/>
      <c r="R135" s="75">
        <v>1</v>
      </c>
      <c r="S135" s="75">
        <v>1</v>
      </c>
    </row>
    <row r="136" spans="2:19" ht="87" x14ac:dyDescent="0.25">
      <c r="B136" s="23" t="s">
        <v>246</v>
      </c>
      <c r="C136" s="56" t="s">
        <v>245</v>
      </c>
      <c r="D136" s="24" t="s">
        <v>244</v>
      </c>
      <c r="E136" s="24" t="s">
        <v>243</v>
      </c>
      <c r="F136" s="24" t="s">
        <v>9</v>
      </c>
      <c r="G136" s="75"/>
      <c r="H136" s="75"/>
      <c r="I136" s="75">
        <v>1</v>
      </c>
      <c r="J136" s="50"/>
      <c r="K136" s="50"/>
      <c r="L136" s="50">
        <v>1</v>
      </c>
      <c r="M136" s="75"/>
      <c r="N136" s="75"/>
      <c r="O136" s="75">
        <v>1</v>
      </c>
      <c r="P136" s="75"/>
      <c r="Q136" s="75"/>
      <c r="R136" s="75">
        <v>1</v>
      </c>
      <c r="S136" s="75">
        <v>4</v>
      </c>
    </row>
    <row r="137" spans="2:19" ht="108.75" x14ac:dyDescent="0.25">
      <c r="B137" s="23" t="s">
        <v>242</v>
      </c>
      <c r="C137" s="56" t="s">
        <v>241</v>
      </c>
      <c r="D137" s="24" t="s">
        <v>240</v>
      </c>
      <c r="E137" s="24" t="s">
        <v>239</v>
      </c>
      <c r="F137" s="24" t="s">
        <v>0</v>
      </c>
      <c r="G137" s="50"/>
      <c r="H137" s="50"/>
      <c r="I137" s="50"/>
      <c r="J137" s="73"/>
      <c r="K137" s="50"/>
      <c r="L137" s="73">
        <v>0.25</v>
      </c>
      <c r="M137" s="73"/>
      <c r="N137" s="50"/>
      <c r="O137" s="73">
        <v>0.5</v>
      </c>
      <c r="P137" s="50"/>
      <c r="Q137" s="50">
        <v>25</v>
      </c>
      <c r="R137" s="73"/>
      <c r="S137" s="73">
        <v>1</v>
      </c>
    </row>
    <row r="138" spans="2:19" ht="65.25" x14ac:dyDescent="0.25">
      <c r="B138" s="23" t="s">
        <v>238</v>
      </c>
      <c r="C138" s="24" t="s">
        <v>237</v>
      </c>
      <c r="D138" s="14" t="s">
        <v>236</v>
      </c>
      <c r="E138" s="14" t="s">
        <v>235</v>
      </c>
      <c r="F138" s="25" t="s">
        <v>9</v>
      </c>
      <c r="G138" s="90"/>
      <c r="H138" s="90"/>
      <c r="I138" s="22"/>
      <c r="J138" s="22"/>
      <c r="K138" s="22"/>
      <c r="L138" s="22"/>
      <c r="M138" s="22"/>
      <c r="N138" s="22"/>
      <c r="O138" s="22"/>
      <c r="P138" s="22"/>
      <c r="Q138" s="22"/>
      <c r="R138" s="22"/>
      <c r="S138" s="22"/>
    </row>
    <row r="139" spans="2:19" ht="152.25" x14ac:dyDescent="0.25">
      <c r="B139" s="23" t="s">
        <v>234</v>
      </c>
      <c r="C139" s="24" t="s">
        <v>56</v>
      </c>
      <c r="D139" s="14" t="s">
        <v>232</v>
      </c>
      <c r="E139" s="14" t="s">
        <v>5</v>
      </c>
      <c r="F139" s="25" t="s">
        <v>0</v>
      </c>
      <c r="G139" s="26"/>
      <c r="H139" s="26"/>
      <c r="I139" s="22">
        <v>1</v>
      </c>
      <c r="J139" s="22"/>
      <c r="K139" s="22"/>
      <c r="L139" s="22">
        <v>1</v>
      </c>
      <c r="M139" s="22"/>
      <c r="N139" s="22"/>
      <c r="O139" s="22">
        <v>1</v>
      </c>
      <c r="P139" s="22"/>
      <c r="Q139" s="22"/>
      <c r="R139" s="22">
        <v>1</v>
      </c>
      <c r="S139" s="22">
        <v>1</v>
      </c>
    </row>
    <row r="140" spans="2:19" ht="174" x14ac:dyDescent="0.25">
      <c r="B140" s="19" t="s">
        <v>233</v>
      </c>
      <c r="C140" s="24" t="s">
        <v>3</v>
      </c>
      <c r="D140" s="14" t="s">
        <v>232</v>
      </c>
      <c r="E140" s="14" t="s">
        <v>1</v>
      </c>
      <c r="F140" s="21" t="s">
        <v>0</v>
      </c>
      <c r="G140" s="22"/>
      <c r="H140" s="22"/>
      <c r="I140" s="22">
        <v>1</v>
      </c>
      <c r="J140" s="22"/>
      <c r="K140" s="22"/>
      <c r="L140" s="22">
        <v>1</v>
      </c>
      <c r="M140" s="22"/>
      <c r="N140" s="22"/>
      <c r="O140" s="22">
        <v>1</v>
      </c>
      <c r="P140" s="22"/>
      <c r="Q140" s="22"/>
      <c r="R140" s="22">
        <v>1</v>
      </c>
      <c r="S140" s="22">
        <v>1</v>
      </c>
    </row>
    <row r="141" spans="2:19" ht="21.75" x14ac:dyDescent="0.25">
      <c r="B141" s="27" t="s">
        <v>231</v>
      </c>
      <c r="C141" s="27"/>
      <c r="D141" s="27"/>
      <c r="E141" s="27"/>
      <c r="F141" s="27"/>
      <c r="G141" s="27"/>
      <c r="H141" s="27"/>
      <c r="I141" s="27"/>
      <c r="J141" s="27"/>
      <c r="K141" s="27"/>
      <c r="L141" s="27"/>
      <c r="M141" s="27"/>
      <c r="N141" s="27"/>
      <c r="O141" s="27"/>
      <c r="P141" s="27"/>
      <c r="Q141" s="27"/>
      <c r="R141" s="27"/>
      <c r="S141" s="27"/>
    </row>
    <row r="142" spans="2:19" ht="21.75" x14ac:dyDescent="0.25">
      <c r="B142" s="28" t="s">
        <v>52</v>
      </c>
      <c r="C142" s="28"/>
      <c r="D142" s="28"/>
      <c r="E142" s="28"/>
      <c r="F142" s="28"/>
      <c r="G142" s="28"/>
      <c r="H142" s="28"/>
      <c r="I142" s="28"/>
      <c r="J142" s="28"/>
      <c r="K142" s="28"/>
      <c r="L142" s="28"/>
      <c r="M142" s="28"/>
      <c r="N142" s="28"/>
      <c r="O142" s="28"/>
      <c r="P142" s="28"/>
      <c r="Q142" s="28"/>
      <c r="R142" s="28"/>
      <c r="S142" s="28"/>
    </row>
    <row r="143" spans="2:19" ht="21.75" x14ac:dyDescent="0.25">
      <c r="B143" s="29" t="s">
        <v>51</v>
      </c>
      <c r="C143" s="29" t="s">
        <v>50</v>
      </c>
      <c r="D143" s="29" t="s">
        <v>49</v>
      </c>
      <c r="E143" s="29" t="s">
        <v>48</v>
      </c>
      <c r="F143" s="29" t="s">
        <v>47</v>
      </c>
      <c r="G143" s="28" t="s">
        <v>46</v>
      </c>
      <c r="H143" s="28"/>
      <c r="I143" s="28"/>
      <c r="J143" s="28"/>
      <c r="K143" s="28"/>
      <c r="L143" s="28"/>
      <c r="M143" s="28"/>
      <c r="N143" s="28"/>
      <c r="O143" s="28"/>
      <c r="P143" s="28"/>
      <c r="Q143" s="28"/>
      <c r="R143" s="28"/>
      <c r="S143" s="28"/>
    </row>
    <row r="144" spans="2:19" ht="21.75" x14ac:dyDescent="0.25">
      <c r="B144" s="29"/>
      <c r="C144" s="29"/>
      <c r="D144" s="29"/>
      <c r="E144" s="29"/>
      <c r="F144" s="29"/>
      <c r="G144" s="28" t="s">
        <v>45</v>
      </c>
      <c r="H144" s="28"/>
      <c r="I144" s="28"/>
      <c r="J144" s="28" t="s">
        <v>44</v>
      </c>
      <c r="K144" s="28"/>
      <c r="L144" s="28"/>
      <c r="M144" s="28" t="s">
        <v>43</v>
      </c>
      <c r="N144" s="28"/>
      <c r="O144" s="28"/>
      <c r="P144" s="28" t="s">
        <v>42</v>
      </c>
      <c r="Q144" s="28"/>
      <c r="R144" s="28"/>
      <c r="S144" s="29" t="s">
        <v>41</v>
      </c>
    </row>
    <row r="145" spans="2:19" ht="21.75" x14ac:dyDescent="0.25">
      <c r="B145" s="29"/>
      <c r="C145" s="29"/>
      <c r="D145" s="29"/>
      <c r="E145" s="29"/>
      <c r="F145" s="29"/>
      <c r="G145" s="30" t="s">
        <v>40</v>
      </c>
      <c r="H145" s="30" t="s">
        <v>39</v>
      </c>
      <c r="I145" s="30" t="s">
        <v>38</v>
      </c>
      <c r="J145" s="30" t="s">
        <v>37</v>
      </c>
      <c r="K145" s="31" t="s">
        <v>36</v>
      </c>
      <c r="L145" s="30" t="s">
        <v>35</v>
      </c>
      <c r="M145" s="30" t="s">
        <v>34</v>
      </c>
      <c r="N145" s="30" t="s">
        <v>33</v>
      </c>
      <c r="O145" s="30" t="s">
        <v>32</v>
      </c>
      <c r="P145" s="31" t="s">
        <v>31</v>
      </c>
      <c r="Q145" s="31" t="s">
        <v>30</v>
      </c>
      <c r="R145" s="31" t="s">
        <v>29</v>
      </c>
      <c r="S145" s="29"/>
    </row>
    <row r="146" spans="2:19" ht="174" x14ac:dyDescent="0.25">
      <c r="B146" s="91" t="s">
        <v>230</v>
      </c>
      <c r="C146" s="62" t="s">
        <v>229</v>
      </c>
      <c r="D146" s="62" t="s">
        <v>228</v>
      </c>
      <c r="E146" s="62" t="s">
        <v>227</v>
      </c>
      <c r="F146" s="62" t="s">
        <v>226</v>
      </c>
      <c r="G146" s="92"/>
      <c r="H146" s="92"/>
      <c r="I146" s="92"/>
      <c r="J146" s="93">
        <v>56</v>
      </c>
      <c r="K146" s="92"/>
      <c r="L146" s="93">
        <v>1</v>
      </c>
      <c r="M146" s="94">
        <v>1</v>
      </c>
      <c r="N146" s="93">
        <v>1</v>
      </c>
      <c r="O146" s="93">
        <v>1</v>
      </c>
      <c r="P146" s="93">
        <v>1</v>
      </c>
      <c r="Q146" s="92"/>
      <c r="R146" s="95"/>
      <c r="S146" s="96">
        <f>SUM(G146:R146)</f>
        <v>61</v>
      </c>
    </row>
    <row r="147" spans="2:19" ht="217.5" x14ac:dyDescent="0.25">
      <c r="B147" s="91" t="s">
        <v>225</v>
      </c>
      <c r="C147" s="62" t="s">
        <v>224</v>
      </c>
      <c r="D147" s="62" t="s">
        <v>223</v>
      </c>
      <c r="E147" s="62" t="s">
        <v>222</v>
      </c>
      <c r="F147" s="62" t="s">
        <v>0</v>
      </c>
      <c r="G147" s="92"/>
      <c r="H147" s="92"/>
      <c r="I147" s="97">
        <v>1</v>
      </c>
      <c r="J147" s="98"/>
      <c r="K147" s="99"/>
      <c r="L147" s="97">
        <v>1</v>
      </c>
      <c r="M147" s="100"/>
      <c r="N147" s="98"/>
      <c r="O147" s="97">
        <v>1</v>
      </c>
      <c r="P147" s="98"/>
      <c r="Q147" s="99"/>
      <c r="R147" s="97">
        <v>1</v>
      </c>
      <c r="S147" s="97">
        <v>1</v>
      </c>
    </row>
    <row r="148" spans="2:19" ht="108.75" x14ac:dyDescent="0.25">
      <c r="B148" s="40" t="s">
        <v>221</v>
      </c>
      <c r="C148" s="62" t="s">
        <v>220</v>
      </c>
      <c r="D148" s="62" t="s">
        <v>140</v>
      </c>
      <c r="E148" s="62" t="s">
        <v>219</v>
      </c>
      <c r="F148" s="62" t="s">
        <v>62</v>
      </c>
      <c r="G148" s="93"/>
      <c r="H148" s="93"/>
      <c r="I148" s="93"/>
      <c r="J148" s="93"/>
      <c r="K148" s="93"/>
      <c r="L148" s="93">
        <v>796</v>
      </c>
      <c r="M148" s="93"/>
      <c r="N148" s="93"/>
      <c r="O148" s="93"/>
      <c r="P148" s="93"/>
      <c r="Q148" s="93"/>
      <c r="R148" s="93"/>
      <c r="S148" s="96">
        <f>SUM(G148:R148)</f>
        <v>796</v>
      </c>
    </row>
    <row r="149" spans="2:19" ht="174" x14ac:dyDescent="0.25">
      <c r="B149" s="40" t="s">
        <v>218</v>
      </c>
      <c r="C149" s="62" t="s">
        <v>217</v>
      </c>
      <c r="D149" s="62" t="s">
        <v>216</v>
      </c>
      <c r="E149" s="62" t="s">
        <v>215</v>
      </c>
      <c r="F149" s="62"/>
      <c r="G149" s="93"/>
      <c r="H149" s="93"/>
      <c r="I149" s="93"/>
      <c r="J149" s="93"/>
      <c r="K149" s="93"/>
      <c r="L149" s="93"/>
      <c r="M149" s="93"/>
      <c r="N149" s="93"/>
      <c r="O149" s="93"/>
      <c r="P149" s="93"/>
      <c r="Q149" s="93"/>
      <c r="R149" s="93"/>
      <c r="S149" s="96"/>
    </row>
    <row r="150" spans="2:19" ht="108.75" x14ac:dyDescent="0.25">
      <c r="B150" s="40" t="s">
        <v>214</v>
      </c>
      <c r="C150" s="62" t="s">
        <v>213</v>
      </c>
      <c r="D150" s="62" t="s">
        <v>140</v>
      </c>
      <c r="E150" s="62" t="s">
        <v>212</v>
      </c>
      <c r="F150" s="62" t="s">
        <v>0</v>
      </c>
      <c r="G150" s="97">
        <v>1</v>
      </c>
      <c r="H150" s="97">
        <v>1</v>
      </c>
      <c r="I150" s="97">
        <v>1</v>
      </c>
      <c r="J150" s="97">
        <v>1</v>
      </c>
      <c r="K150" s="97">
        <v>1</v>
      </c>
      <c r="L150" s="97">
        <v>1</v>
      </c>
      <c r="M150" s="97">
        <v>1</v>
      </c>
      <c r="N150" s="97">
        <v>1</v>
      </c>
      <c r="O150" s="97">
        <v>1</v>
      </c>
      <c r="P150" s="97">
        <v>1</v>
      </c>
      <c r="Q150" s="97">
        <v>1</v>
      </c>
      <c r="R150" s="97">
        <v>1</v>
      </c>
      <c r="S150" s="97">
        <v>1</v>
      </c>
    </row>
    <row r="151" spans="2:19" ht="217.5" x14ac:dyDescent="0.25">
      <c r="B151" s="40" t="s">
        <v>211</v>
      </c>
      <c r="C151" s="62" t="s">
        <v>210</v>
      </c>
      <c r="D151" s="62" t="s">
        <v>209</v>
      </c>
      <c r="E151" s="62" t="s">
        <v>208</v>
      </c>
      <c r="F151" s="62" t="s">
        <v>0</v>
      </c>
      <c r="G151" s="97"/>
      <c r="H151" s="97"/>
      <c r="I151" s="97">
        <v>0.99</v>
      </c>
      <c r="J151" s="97"/>
      <c r="K151" s="97"/>
      <c r="L151" s="97">
        <v>0.99</v>
      </c>
      <c r="M151" s="97"/>
      <c r="N151" s="97"/>
      <c r="O151" s="97">
        <v>0.99</v>
      </c>
      <c r="P151" s="97"/>
      <c r="Q151" s="97"/>
      <c r="R151" s="97">
        <v>0.99</v>
      </c>
      <c r="S151" s="97">
        <v>0.99</v>
      </c>
    </row>
    <row r="152" spans="2:19" ht="152.25" x14ac:dyDescent="0.25">
      <c r="B152" s="52" t="s">
        <v>207</v>
      </c>
      <c r="C152" s="62" t="s">
        <v>206</v>
      </c>
      <c r="D152" s="62" t="s">
        <v>202</v>
      </c>
      <c r="E152" s="62" t="s">
        <v>205</v>
      </c>
      <c r="F152" s="62" t="s">
        <v>9</v>
      </c>
      <c r="G152" s="98"/>
      <c r="H152" s="98"/>
      <c r="I152" s="98">
        <v>1</v>
      </c>
      <c r="J152" s="98"/>
      <c r="K152" s="98"/>
      <c r="L152" s="98">
        <v>1</v>
      </c>
      <c r="M152" s="98"/>
      <c r="N152" s="98"/>
      <c r="O152" s="98">
        <v>1</v>
      </c>
      <c r="P152" s="98"/>
      <c r="Q152" s="98"/>
      <c r="R152" s="98">
        <v>1</v>
      </c>
      <c r="S152" s="101">
        <f>SUM(G152:R152)</f>
        <v>4</v>
      </c>
    </row>
    <row r="153" spans="2:19" ht="152.25" x14ac:dyDescent="0.25">
      <c r="B153" s="23" t="s">
        <v>204</v>
      </c>
      <c r="C153" s="24" t="s">
        <v>56</v>
      </c>
      <c r="D153" s="14" t="s">
        <v>202</v>
      </c>
      <c r="E153" s="14" t="s">
        <v>5</v>
      </c>
      <c r="F153" s="25" t="s">
        <v>0</v>
      </c>
      <c r="G153" s="26"/>
      <c r="H153" s="26"/>
      <c r="I153" s="22">
        <v>1</v>
      </c>
      <c r="J153" s="22"/>
      <c r="K153" s="22"/>
      <c r="L153" s="22">
        <v>1</v>
      </c>
      <c r="M153" s="22"/>
      <c r="N153" s="22"/>
      <c r="O153" s="22">
        <v>1</v>
      </c>
      <c r="P153" s="22"/>
      <c r="Q153" s="22"/>
      <c r="R153" s="22">
        <v>1</v>
      </c>
      <c r="S153" s="22">
        <v>1</v>
      </c>
    </row>
    <row r="154" spans="2:19" ht="174" x14ac:dyDescent="0.25">
      <c r="B154" s="19" t="s">
        <v>203</v>
      </c>
      <c r="C154" s="24" t="s">
        <v>3</v>
      </c>
      <c r="D154" s="14" t="s">
        <v>202</v>
      </c>
      <c r="E154" s="14" t="s">
        <v>1</v>
      </c>
      <c r="F154" s="21" t="s">
        <v>0</v>
      </c>
      <c r="G154" s="22"/>
      <c r="H154" s="22"/>
      <c r="I154" s="22">
        <v>1</v>
      </c>
      <c r="J154" s="22"/>
      <c r="K154" s="22"/>
      <c r="L154" s="22">
        <v>1</v>
      </c>
      <c r="M154" s="22"/>
      <c r="N154" s="22"/>
      <c r="O154" s="22">
        <v>1</v>
      </c>
      <c r="P154" s="22"/>
      <c r="Q154" s="22"/>
      <c r="R154" s="22">
        <v>1</v>
      </c>
      <c r="S154" s="22">
        <v>1</v>
      </c>
    </row>
    <row r="155" spans="2:19" ht="21.75" x14ac:dyDescent="0.25">
      <c r="B155" s="8" t="s">
        <v>201</v>
      </c>
      <c r="C155" s="8"/>
      <c r="D155" s="8"/>
      <c r="E155" s="8"/>
      <c r="F155" s="8"/>
      <c r="G155" s="8"/>
      <c r="H155" s="8"/>
      <c r="I155" s="8"/>
      <c r="J155" s="8"/>
      <c r="K155" s="8"/>
      <c r="L155" s="8"/>
      <c r="M155" s="8"/>
      <c r="N155" s="8"/>
      <c r="O155" s="8"/>
      <c r="P155" s="8"/>
      <c r="Q155" s="8"/>
      <c r="R155" s="8"/>
      <c r="S155" s="8"/>
    </row>
    <row r="156" spans="2:19" ht="21.75" x14ac:dyDescent="0.25">
      <c r="B156" s="9" t="s">
        <v>52</v>
      </c>
      <c r="C156" s="9"/>
      <c r="D156" s="9"/>
      <c r="E156" s="9"/>
      <c r="F156" s="9"/>
      <c r="G156" s="9"/>
      <c r="H156" s="9"/>
      <c r="I156" s="9"/>
      <c r="J156" s="9"/>
      <c r="K156" s="9"/>
      <c r="L156" s="9"/>
      <c r="M156" s="9"/>
      <c r="N156" s="9"/>
      <c r="O156" s="9"/>
      <c r="P156" s="9"/>
      <c r="Q156" s="9"/>
      <c r="R156" s="9"/>
      <c r="S156" s="9"/>
    </row>
    <row r="157" spans="2:19" ht="21.75" x14ac:dyDescent="0.25">
      <c r="B157" s="10" t="s">
        <v>51</v>
      </c>
      <c r="C157" s="10" t="s">
        <v>50</v>
      </c>
      <c r="D157" s="10" t="s">
        <v>49</v>
      </c>
      <c r="E157" s="10" t="s">
        <v>48</v>
      </c>
      <c r="F157" s="10" t="s">
        <v>47</v>
      </c>
      <c r="G157" s="9" t="s">
        <v>46</v>
      </c>
      <c r="H157" s="9"/>
      <c r="I157" s="9"/>
      <c r="J157" s="9"/>
      <c r="K157" s="9"/>
      <c r="L157" s="9"/>
      <c r="M157" s="9"/>
      <c r="N157" s="9"/>
      <c r="O157" s="9"/>
      <c r="P157" s="9"/>
      <c r="Q157" s="9"/>
      <c r="R157" s="9"/>
      <c r="S157" s="9"/>
    </row>
    <row r="158" spans="2:19" ht="21.75" x14ac:dyDescent="0.25">
      <c r="B158" s="10"/>
      <c r="C158" s="10"/>
      <c r="D158" s="10"/>
      <c r="E158" s="10"/>
      <c r="F158" s="10"/>
      <c r="G158" s="9" t="s">
        <v>45</v>
      </c>
      <c r="H158" s="9"/>
      <c r="I158" s="9"/>
      <c r="J158" s="9" t="s">
        <v>44</v>
      </c>
      <c r="K158" s="9"/>
      <c r="L158" s="9"/>
      <c r="M158" s="9" t="s">
        <v>43</v>
      </c>
      <c r="N158" s="9"/>
      <c r="O158" s="9"/>
      <c r="P158" s="9" t="s">
        <v>42</v>
      </c>
      <c r="Q158" s="9"/>
      <c r="R158" s="9"/>
      <c r="S158" s="10" t="s">
        <v>41</v>
      </c>
    </row>
    <row r="159" spans="2:19" ht="21.75" x14ac:dyDescent="0.25">
      <c r="B159" s="10"/>
      <c r="C159" s="10"/>
      <c r="D159" s="10"/>
      <c r="E159" s="10"/>
      <c r="F159" s="10"/>
      <c r="G159" s="11" t="s">
        <v>40</v>
      </c>
      <c r="H159" s="11" t="s">
        <v>39</v>
      </c>
      <c r="I159" s="11" t="s">
        <v>38</v>
      </c>
      <c r="J159" s="11" t="s">
        <v>37</v>
      </c>
      <c r="K159" s="12" t="s">
        <v>36</v>
      </c>
      <c r="L159" s="11" t="s">
        <v>35</v>
      </c>
      <c r="M159" s="11" t="s">
        <v>34</v>
      </c>
      <c r="N159" s="11" t="s">
        <v>33</v>
      </c>
      <c r="O159" s="11" t="s">
        <v>32</v>
      </c>
      <c r="P159" s="12" t="s">
        <v>31</v>
      </c>
      <c r="Q159" s="12" t="s">
        <v>30</v>
      </c>
      <c r="R159" s="12" t="s">
        <v>29</v>
      </c>
      <c r="S159" s="10"/>
    </row>
    <row r="160" spans="2:19" ht="130.5" x14ac:dyDescent="0.25">
      <c r="B160" s="47" t="s">
        <v>200</v>
      </c>
      <c r="C160" s="24" t="s">
        <v>199</v>
      </c>
      <c r="D160" s="24" t="s">
        <v>198</v>
      </c>
      <c r="E160" s="24" t="s">
        <v>197</v>
      </c>
      <c r="F160" s="24" t="s">
        <v>67</v>
      </c>
      <c r="G160" s="72"/>
      <c r="H160" s="72"/>
      <c r="I160" s="73">
        <v>0.8</v>
      </c>
      <c r="J160" s="50"/>
      <c r="K160" s="50"/>
      <c r="L160" s="73">
        <v>0.8</v>
      </c>
      <c r="M160" s="73"/>
      <c r="N160" s="50"/>
      <c r="O160" s="73">
        <v>0.8</v>
      </c>
      <c r="P160" s="72"/>
      <c r="Q160" s="72"/>
      <c r="R160" s="73">
        <v>0.8</v>
      </c>
      <c r="S160" s="102">
        <v>0.8</v>
      </c>
    </row>
    <row r="161" spans="2:19" ht="174" x14ac:dyDescent="0.25">
      <c r="B161" s="47" t="s">
        <v>196</v>
      </c>
      <c r="C161" s="24" t="s">
        <v>195</v>
      </c>
      <c r="D161" s="24" t="s">
        <v>194</v>
      </c>
      <c r="E161" s="24" t="s">
        <v>193</v>
      </c>
      <c r="F161" s="24" t="s">
        <v>67</v>
      </c>
      <c r="G161" s="50"/>
      <c r="H161" s="50"/>
      <c r="I161" s="26">
        <v>1</v>
      </c>
      <c r="J161" s="73"/>
      <c r="K161" s="73"/>
      <c r="L161" s="73">
        <v>1</v>
      </c>
      <c r="M161" s="73"/>
      <c r="N161" s="73"/>
      <c r="O161" s="73">
        <v>1</v>
      </c>
      <c r="P161" s="73"/>
      <c r="Q161" s="73"/>
      <c r="R161" s="73">
        <v>1</v>
      </c>
      <c r="S161" s="73">
        <v>1</v>
      </c>
    </row>
    <row r="162" spans="2:19" ht="108.75" x14ac:dyDescent="0.25">
      <c r="B162" s="47" t="s">
        <v>192</v>
      </c>
      <c r="C162" s="24" t="s">
        <v>191</v>
      </c>
      <c r="D162" s="24" t="s">
        <v>181</v>
      </c>
      <c r="E162" s="24" t="s">
        <v>190</v>
      </c>
      <c r="F162" s="24" t="s">
        <v>67</v>
      </c>
      <c r="G162" s="75"/>
      <c r="H162" s="75"/>
      <c r="I162" s="103">
        <v>1</v>
      </c>
      <c r="J162" s="73"/>
      <c r="K162" s="73"/>
      <c r="L162" s="73">
        <v>1</v>
      </c>
      <c r="M162" s="89"/>
      <c r="N162" s="89"/>
      <c r="O162" s="89">
        <v>1</v>
      </c>
      <c r="P162" s="89"/>
      <c r="Q162" s="89"/>
      <c r="R162" s="89">
        <v>1</v>
      </c>
      <c r="S162" s="89">
        <v>1</v>
      </c>
    </row>
    <row r="163" spans="2:19" ht="65.25" x14ac:dyDescent="0.25">
      <c r="B163" s="104" t="s">
        <v>189</v>
      </c>
      <c r="C163" s="62" t="s">
        <v>188</v>
      </c>
      <c r="D163" s="54" t="s">
        <v>187</v>
      </c>
      <c r="E163" s="62" t="s">
        <v>186</v>
      </c>
      <c r="F163" s="24" t="s">
        <v>9</v>
      </c>
      <c r="G163" s="105"/>
      <c r="H163" s="105"/>
      <c r="I163" s="106"/>
      <c r="J163" s="107"/>
      <c r="K163" s="105"/>
      <c r="L163" s="106">
        <v>1</v>
      </c>
      <c r="M163" s="106"/>
      <c r="N163" s="106"/>
      <c r="O163" s="106"/>
      <c r="P163" s="106"/>
      <c r="Q163" s="106"/>
      <c r="R163" s="106"/>
      <c r="S163" s="106">
        <f>SUM(G163:R163)</f>
        <v>1</v>
      </c>
    </row>
    <row r="164" spans="2:19" ht="65.25" x14ac:dyDescent="0.25">
      <c r="B164" s="104"/>
      <c r="C164" s="62" t="s">
        <v>185</v>
      </c>
      <c r="D164" s="54"/>
      <c r="E164" s="62" t="s">
        <v>184</v>
      </c>
      <c r="F164" s="24" t="s">
        <v>67</v>
      </c>
      <c r="G164" s="50"/>
      <c r="H164" s="50"/>
      <c r="I164" s="26">
        <v>1</v>
      </c>
      <c r="J164" s="73"/>
      <c r="K164" s="73"/>
      <c r="L164" s="73">
        <v>1</v>
      </c>
      <c r="M164" s="73"/>
      <c r="N164" s="73"/>
      <c r="O164" s="73">
        <v>1</v>
      </c>
      <c r="P164" s="73"/>
      <c r="Q164" s="73"/>
      <c r="R164" s="73">
        <v>1</v>
      </c>
      <c r="S164" s="73">
        <v>1</v>
      </c>
    </row>
    <row r="165" spans="2:19" ht="87" x14ac:dyDescent="0.25">
      <c r="B165" s="108" t="s">
        <v>183</v>
      </c>
      <c r="C165" s="24" t="s">
        <v>182</v>
      </c>
      <c r="D165" s="24" t="s">
        <v>181</v>
      </c>
      <c r="E165" s="24" t="s">
        <v>180</v>
      </c>
      <c r="F165" s="24" t="s">
        <v>67</v>
      </c>
      <c r="G165" s="50"/>
      <c r="H165" s="50"/>
      <c r="I165" s="26">
        <v>1</v>
      </c>
      <c r="J165" s="73"/>
      <c r="K165" s="73"/>
      <c r="L165" s="73">
        <v>1</v>
      </c>
      <c r="M165" s="73"/>
      <c r="N165" s="73"/>
      <c r="O165" s="73">
        <v>1</v>
      </c>
      <c r="P165" s="73"/>
      <c r="Q165" s="73"/>
      <c r="R165" s="73">
        <v>1</v>
      </c>
      <c r="S165" s="106">
        <f>SUM(G165:R165)</f>
        <v>4</v>
      </c>
    </row>
    <row r="166" spans="2:19" ht="108.75" x14ac:dyDescent="0.25">
      <c r="B166" s="47" t="s">
        <v>179</v>
      </c>
      <c r="C166" s="24" t="s">
        <v>178</v>
      </c>
      <c r="D166" s="24" t="s">
        <v>177</v>
      </c>
      <c r="E166" s="24" t="s">
        <v>176</v>
      </c>
      <c r="F166" s="24" t="s">
        <v>67</v>
      </c>
      <c r="G166" s="75"/>
      <c r="H166" s="75"/>
      <c r="I166" s="103">
        <v>0.9</v>
      </c>
      <c r="J166" s="73"/>
      <c r="K166" s="73"/>
      <c r="L166" s="73">
        <v>0.9</v>
      </c>
      <c r="M166" s="89"/>
      <c r="N166" s="89"/>
      <c r="O166" s="89">
        <v>0.9</v>
      </c>
      <c r="P166" s="89"/>
      <c r="Q166" s="89"/>
      <c r="R166" s="89">
        <v>0.9</v>
      </c>
      <c r="S166" s="89">
        <v>0.9</v>
      </c>
    </row>
    <row r="167" spans="2:19" ht="152.25" x14ac:dyDescent="0.25">
      <c r="B167" s="23" t="s">
        <v>152</v>
      </c>
      <c r="C167" s="24" t="s">
        <v>56</v>
      </c>
      <c r="D167" s="14" t="s">
        <v>175</v>
      </c>
      <c r="E167" s="14" t="s">
        <v>5</v>
      </c>
      <c r="F167" s="25" t="s">
        <v>0</v>
      </c>
      <c r="G167" s="26"/>
      <c r="H167" s="26"/>
      <c r="I167" s="22">
        <v>1</v>
      </c>
      <c r="J167" s="22"/>
      <c r="K167" s="22"/>
      <c r="L167" s="22">
        <v>1</v>
      </c>
      <c r="M167" s="22"/>
      <c r="N167" s="22"/>
      <c r="O167" s="22">
        <v>1</v>
      </c>
      <c r="P167" s="22"/>
      <c r="Q167" s="22"/>
      <c r="R167" s="22">
        <v>1</v>
      </c>
      <c r="S167" s="22">
        <v>1</v>
      </c>
    </row>
    <row r="168" spans="2:19" ht="174" x14ac:dyDescent="0.25">
      <c r="B168" s="19" t="s">
        <v>151</v>
      </c>
      <c r="C168" s="24" t="s">
        <v>3</v>
      </c>
      <c r="D168" s="14" t="s">
        <v>175</v>
      </c>
      <c r="E168" s="14" t="s">
        <v>1</v>
      </c>
      <c r="F168" s="21" t="s">
        <v>0</v>
      </c>
      <c r="G168" s="22"/>
      <c r="H168" s="22"/>
      <c r="I168" s="22">
        <v>1</v>
      </c>
      <c r="J168" s="22"/>
      <c r="K168" s="22"/>
      <c r="L168" s="22">
        <v>1</v>
      </c>
      <c r="M168" s="22"/>
      <c r="N168" s="22"/>
      <c r="O168" s="22">
        <v>1</v>
      </c>
      <c r="P168" s="22"/>
      <c r="Q168" s="22"/>
      <c r="R168" s="22">
        <v>1</v>
      </c>
      <c r="S168" s="22">
        <v>1</v>
      </c>
    </row>
    <row r="169" spans="2:19" ht="21.75" x14ac:dyDescent="0.25">
      <c r="B169" s="8" t="s">
        <v>174</v>
      </c>
      <c r="C169" s="8"/>
      <c r="D169" s="8"/>
      <c r="E169" s="8"/>
      <c r="F169" s="8"/>
      <c r="G169" s="8"/>
      <c r="H169" s="8"/>
      <c r="I169" s="8"/>
      <c r="J169" s="8"/>
      <c r="K169" s="8"/>
      <c r="L169" s="8"/>
      <c r="M169" s="8"/>
      <c r="N169" s="8"/>
      <c r="O169" s="8"/>
      <c r="P169" s="8"/>
      <c r="Q169" s="8"/>
      <c r="R169" s="8"/>
      <c r="S169" s="8"/>
    </row>
    <row r="170" spans="2:19" ht="21.75" x14ac:dyDescent="0.25">
      <c r="B170" s="9" t="s">
        <v>52</v>
      </c>
      <c r="C170" s="9"/>
      <c r="D170" s="9"/>
      <c r="E170" s="9"/>
      <c r="F170" s="9"/>
      <c r="G170" s="9"/>
      <c r="H170" s="9"/>
      <c r="I170" s="9"/>
      <c r="J170" s="9"/>
      <c r="K170" s="9"/>
      <c r="L170" s="9"/>
      <c r="M170" s="9"/>
      <c r="N170" s="9"/>
      <c r="O170" s="9"/>
      <c r="P170" s="9"/>
      <c r="Q170" s="9"/>
      <c r="R170" s="9"/>
      <c r="S170" s="9"/>
    </row>
    <row r="171" spans="2:19" ht="21.75" x14ac:dyDescent="0.25">
      <c r="B171" s="10" t="s">
        <v>51</v>
      </c>
      <c r="C171" s="10" t="s">
        <v>50</v>
      </c>
      <c r="D171" s="10" t="s">
        <v>49</v>
      </c>
      <c r="E171" s="10" t="s">
        <v>48</v>
      </c>
      <c r="F171" s="10" t="s">
        <v>47</v>
      </c>
      <c r="G171" s="109" t="s">
        <v>46</v>
      </c>
      <c r="H171" s="109"/>
      <c r="I171" s="109"/>
      <c r="J171" s="109"/>
      <c r="K171" s="109"/>
      <c r="L171" s="109"/>
      <c r="M171" s="109"/>
      <c r="N171" s="109"/>
      <c r="O171" s="109"/>
      <c r="P171" s="109"/>
      <c r="Q171" s="109"/>
      <c r="R171" s="109"/>
      <c r="S171" s="109"/>
    </row>
    <row r="172" spans="2:19" ht="21.75" x14ac:dyDescent="0.25">
      <c r="B172" s="10"/>
      <c r="C172" s="10"/>
      <c r="D172" s="10"/>
      <c r="E172" s="10"/>
      <c r="F172" s="10"/>
      <c r="G172" s="109" t="s">
        <v>45</v>
      </c>
      <c r="H172" s="109"/>
      <c r="I172" s="109"/>
      <c r="J172" s="109" t="s">
        <v>44</v>
      </c>
      <c r="K172" s="109"/>
      <c r="L172" s="109"/>
      <c r="M172" s="109" t="s">
        <v>43</v>
      </c>
      <c r="N172" s="109"/>
      <c r="O172" s="109"/>
      <c r="P172" s="109" t="s">
        <v>42</v>
      </c>
      <c r="Q172" s="109"/>
      <c r="R172" s="109"/>
      <c r="S172" s="10" t="s">
        <v>41</v>
      </c>
    </row>
    <row r="173" spans="2:19" ht="21.75" x14ac:dyDescent="0.25">
      <c r="B173" s="10"/>
      <c r="C173" s="10"/>
      <c r="D173" s="10"/>
      <c r="E173" s="10"/>
      <c r="F173" s="10"/>
      <c r="G173" s="11" t="s">
        <v>40</v>
      </c>
      <c r="H173" s="11" t="s">
        <v>39</v>
      </c>
      <c r="I173" s="11" t="s">
        <v>38</v>
      </c>
      <c r="J173" s="11" t="s">
        <v>37</v>
      </c>
      <c r="K173" s="12" t="s">
        <v>36</v>
      </c>
      <c r="L173" s="11" t="s">
        <v>35</v>
      </c>
      <c r="M173" s="11" t="s">
        <v>34</v>
      </c>
      <c r="N173" s="11" t="s">
        <v>33</v>
      </c>
      <c r="O173" s="11" t="s">
        <v>32</v>
      </c>
      <c r="P173" s="12" t="s">
        <v>31</v>
      </c>
      <c r="Q173" s="12" t="s">
        <v>30</v>
      </c>
      <c r="R173" s="12" t="s">
        <v>29</v>
      </c>
      <c r="S173" s="10"/>
    </row>
    <row r="174" spans="2:19" ht="198.75" customHeight="1" x14ac:dyDescent="0.25">
      <c r="B174" s="110" t="s">
        <v>173</v>
      </c>
      <c r="C174" s="88" t="s">
        <v>172</v>
      </c>
      <c r="D174" s="88" t="s">
        <v>150</v>
      </c>
      <c r="E174" s="88" t="s">
        <v>171</v>
      </c>
      <c r="F174" s="88" t="s">
        <v>0</v>
      </c>
      <c r="G174" s="111">
        <v>1</v>
      </c>
      <c r="H174" s="111">
        <v>1</v>
      </c>
      <c r="I174" s="111">
        <v>1</v>
      </c>
      <c r="J174" s="111">
        <v>1</v>
      </c>
      <c r="K174" s="111">
        <v>1</v>
      </c>
      <c r="L174" s="111">
        <v>1</v>
      </c>
      <c r="M174" s="111">
        <v>1</v>
      </c>
      <c r="N174" s="111">
        <v>1</v>
      </c>
      <c r="O174" s="111">
        <v>1</v>
      </c>
      <c r="P174" s="111">
        <v>1</v>
      </c>
      <c r="Q174" s="111">
        <v>1</v>
      </c>
      <c r="R174" s="111">
        <v>1</v>
      </c>
      <c r="S174" s="102">
        <v>1</v>
      </c>
    </row>
    <row r="175" spans="2:19" ht="152.25" x14ac:dyDescent="0.25">
      <c r="B175" s="110" t="s">
        <v>170</v>
      </c>
      <c r="C175" s="88" t="s">
        <v>169</v>
      </c>
      <c r="D175" s="88" t="s">
        <v>150</v>
      </c>
      <c r="E175" s="88" t="s">
        <v>168</v>
      </c>
      <c r="F175" s="88" t="s">
        <v>0</v>
      </c>
      <c r="G175" s="112"/>
      <c r="H175" s="111">
        <v>0.25</v>
      </c>
      <c r="I175" s="112"/>
      <c r="J175" s="112"/>
      <c r="K175" s="111">
        <v>0.25</v>
      </c>
      <c r="L175" s="112"/>
      <c r="M175" s="112"/>
      <c r="N175" s="111">
        <v>0.25</v>
      </c>
      <c r="O175" s="112"/>
      <c r="P175" s="112"/>
      <c r="Q175" s="111">
        <v>0.25</v>
      </c>
      <c r="R175" s="112"/>
      <c r="S175" s="102">
        <v>1</v>
      </c>
    </row>
    <row r="176" spans="2:19" ht="130.5" x14ac:dyDescent="0.25">
      <c r="B176" s="113" t="s">
        <v>167</v>
      </c>
      <c r="C176" s="88" t="s">
        <v>166</v>
      </c>
      <c r="D176" s="88" t="s">
        <v>150</v>
      </c>
      <c r="E176" s="88" t="s">
        <v>165</v>
      </c>
      <c r="F176" s="88" t="s">
        <v>0</v>
      </c>
      <c r="G176" s="111">
        <v>0.85</v>
      </c>
      <c r="H176" s="111">
        <v>0.85</v>
      </c>
      <c r="I176" s="111">
        <v>0.85</v>
      </c>
      <c r="J176" s="111">
        <v>0.85</v>
      </c>
      <c r="K176" s="111">
        <v>0.85</v>
      </c>
      <c r="L176" s="111">
        <v>0.85</v>
      </c>
      <c r="M176" s="111">
        <v>0.85</v>
      </c>
      <c r="N176" s="111">
        <v>0.85</v>
      </c>
      <c r="O176" s="111">
        <v>0.85</v>
      </c>
      <c r="P176" s="111">
        <v>0.85</v>
      </c>
      <c r="Q176" s="111">
        <v>0.85</v>
      </c>
      <c r="R176" s="111">
        <v>0.85</v>
      </c>
      <c r="S176" s="102">
        <v>0.85</v>
      </c>
    </row>
    <row r="177" spans="2:19" ht="239.25" x14ac:dyDescent="0.25">
      <c r="B177" s="70" t="s">
        <v>164</v>
      </c>
      <c r="C177" s="88" t="s">
        <v>163</v>
      </c>
      <c r="D177" s="88" t="s">
        <v>162</v>
      </c>
      <c r="E177" s="88" t="s">
        <v>161</v>
      </c>
      <c r="F177" s="88" t="s">
        <v>0</v>
      </c>
      <c r="G177" s="111">
        <v>1</v>
      </c>
      <c r="H177" s="111">
        <v>1</v>
      </c>
      <c r="I177" s="111">
        <v>1</v>
      </c>
      <c r="J177" s="111">
        <v>1</v>
      </c>
      <c r="K177" s="111">
        <v>1</v>
      </c>
      <c r="L177" s="111">
        <v>1</v>
      </c>
      <c r="M177" s="111">
        <v>1</v>
      </c>
      <c r="N177" s="111">
        <v>1</v>
      </c>
      <c r="O177" s="111">
        <v>1</v>
      </c>
      <c r="P177" s="111">
        <v>1</v>
      </c>
      <c r="Q177" s="111">
        <v>1</v>
      </c>
      <c r="R177" s="111">
        <v>1</v>
      </c>
      <c r="S177" s="102">
        <v>1</v>
      </c>
    </row>
    <row r="178" spans="2:19" ht="282.75" x14ac:dyDescent="0.25">
      <c r="B178" s="86" t="s">
        <v>160</v>
      </c>
      <c r="C178" s="88" t="s">
        <v>159</v>
      </c>
      <c r="D178" s="88" t="s">
        <v>158</v>
      </c>
      <c r="E178" s="88" t="s">
        <v>157</v>
      </c>
      <c r="F178" s="88" t="s">
        <v>0</v>
      </c>
      <c r="G178" s="111">
        <v>0.85</v>
      </c>
      <c r="H178" s="111">
        <v>0.85</v>
      </c>
      <c r="I178" s="111">
        <v>0.85</v>
      </c>
      <c r="J178" s="111">
        <v>0.85</v>
      </c>
      <c r="K178" s="111">
        <v>0.85</v>
      </c>
      <c r="L178" s="111">
        <v>0.85</v>
      </c>
      <c r="M178" s="111">
        <v>0.85</v>
      </c>
      <c r="N178" s="111">
        <v>0.85</v>
      </c>
      <c r="O178" s="111">
        <v>0.85</v>
      </c>
      <c r="P178" s="111">
        <v>0.85</v>
      </c>
      <c r="Q178" s="111">
        <v>0.85</v>
      </c>
      <c r="R178" s="111">
        <v>0.85</v>
      </c>
      <c r="S178" s="102">
        <v>0.85</v>
      </c>
    </row>
    <row r="179" spans="2:19" ht="217.5" x14ac:dyDescent="0.25">
      <c r="B179" s="114" t="s">
        <v>156</v>
      </c>
      <c r="C179" s="24" t="s">
        <v>155</v>
      </c>
      <c r="D179" s="88" t="s">
        <v>154</v>
      </c>
      <c r="E179" s="88" t="s">
        <v>153</v>
      </c>
      <c r="F179" s="25" t="s">
        <v>0</v>
      </c>
      <c r="G179" s="26"/>
      <c r="H179" s="26"/>
      <c r="I179" s="22">
        <v>1</v>
      </c>
      <c r="J179" s="22"/>
      <c r="K179" s="22"/>
      <c r="L179" s="22">
        <v>1</v>
      </c>
      <c r="M179" s="22"/>
      <c r="N179" s="22"/>
      <c r="O179" s="22">
        <v>1</v>
      </c>
      <c r="P179" s="22"/>
      <c r="Q179" s="22"/>
      <c r="R179" s="22">
        <v>1</v>
      </c>
      <c r="S179" s="22">
        <v>1</v>
      </c>
    </row>
    <row r="180" spans="2:19" ht="152.25" x14ac:dyDescent="0.25">
      <c r="B180" s="23" t="s">
        <v>152</v>
      </c>
      <c r="C180" s="24" t="s">
        <v>56</v>
      </c>
      <c r="D180" s="88" t="s">
        <v>150</v>
      </c>
      <c r="E180" s="14" t="s">
        <v>5</v>
      </c>
      <c r="F180" s="25" t="s">
        <v>0</v>
      </c>
      <c r="G180" s="26"/>
      <c r="H180" s="26"/>
      <c r="I180" s="22">
        <v>1</v>
      </c>
      <c r="J180" s="22"/>
      <c r="K180" s="22"/>
      <c r="L180" s="22">
        <v>1</v>
      </c>
      <c r="M180" s="22"/>
      <c r="N180" s="22"/>
      <c r="O180" s="22">
        <v>1</v>
      </c>
      <c r="P180" s="22"/>
      <c r="Q180" s="22"/>
      <c r="R180" s="22">
        <v>1</v>
      </c>
      <c r="S180" s="22">
        <v>1</v>
      </c>
    </row>
    <row r="181" spans="2:19" ht="174" x14ac:dyDescent="0.25">
      <c r="B181" s="19" t="s">
        <v>151</v>
      </c>
      <c r="C181" s="24" t="s">
        <v>3</v>
      </c>
      <c r="D181" s="88" t="s">
        <v>150</v>
      </c>
      <c r="E181" s="14" t="s">
        <v>1</v>
      </c>
      <c r="F181" s="21" t="s">
        <v>0</v>
      </c>
      <c r="G181" s="22"/>
      <c r="H181" s="22"/>
      <c r="I181" s="22">
        <v>1</v>
      </c>
      <c r="J181" s="22"/>
      <c r="K181" s="22"/>
      <c r="L181" s="22">
        <v>1</v>
      </c>
      <c r="M181" s="22"/>
      <c r="N181" s="22"/>
      <c r="O181" s="22">
        <v>1</v>
      </c>
      <c r="P181" s="22"/>
      <c r="Q181" s="22"/>
      <c r="R181" s="22">
        <v>1</v>
      </c>
      <c r="S181" s="22">
        <v>1</v>
      </c>
    </row>
    <row r="182" spans="2:19" ht="21.75" x14ac:dyDescent="0.25">
      <c r="B182" s="8" t="s">
        <v>149</v>
      </c>
      <c r="C182" s="8"/>
      <c r="D182" s="8"/>
      <c r="E182" s="8"/>
      <c r="F182" s="8"/>
      <c r="G182" s="8"/>
      <c r="H182" s="8"/>
      <c r="I182" s="8"/>
      <c r="J182" s="8"/>
      <c r="K182" s="8"/>
      <c r="L182" s="8"/>
      <c r="M182" s="8"/>
      <c r="N182" s="8"/>
      <c r="O182" s="8"/>
      <c r="P182" s="8"/>
      <c r="Q182" s="8"/>
      <c r="R182" s="8"/>
      <c r="S182" s="8"/>
    </row>
    <row r="183" spans="2:19" ht="21.75" x14ac:dyDescent="0.25">
      <c r="B183" s="9" t="s">
        <v>52</v>
      </c>
      <c r="C183" s="9"/>
      <c r="D183" s="9"/>
      <c r="E183" s="9"/>
      <c r="F183" s="9"/>
      <c r="G183" s="9"/>
      <c r="H183" s="9"/>
      <c r="I183" s="9"/>
      <c r="J183" s="9"/>
      <c r="K183" s="9"/>
      <c r="L183" s="9"/>
      <c r="M183" s="9"/>
      <c r="N183" s="9"/>
      <c r="O183" s="9"/>
      <c r="P183" s="9"/>
      <c r="Q183" s="9"/>
      <c r="R183" s="9"/>
      <c r="S183" s="9"/>
    </row>
    <row r="184" spans="2:19" ht="21.75" x14ac:dyDescent="0.25">
      <c r="B184" s="10" t="s">
        <v>51</v>
      </c>
      <c r="C184" s="10" t="s">
        <v>50</v>
      </c>
      <c r="D184" s="10" t="s">
        <v>49</v>
      </c>
      <c r="E184" s="10" t="s">
        <v>48</v>
      </c>
      <c r="F184" s="10" t="s">
        <v>47</v>
      </c>
      <c r="G184" s="9" t="s">
        <v>46</v>
      </c>
      <c r="H184" s="9"/>
      <c r="I184" s="9"/>
      <c r="J184" s="9"/>
      <c r="K184" s="9"/>
      <c r="L184" s="9"/>
      <c r="M184" s="9"/>
      <c r="N184" s="9"/>
      <c r="O184" s="9"/>
      <c r="P184" s="9"/>
      <c r="Q184" s="9"/>
      <c r="R184" s="9"/>
      <c r="S184" s="9"/>
    </row>
    <row r="185" spans="2:19" ht="21.75" x14ac:dyDescent="0.25">
      <c r="B185" s="10"/>
      <c r="C185" s="10"/>
      <c r="D185" s="10"/>
      <c r="E185" s="10"/>
      <c r="F185" s="10"/>
      <c r="G185" s="9" t="s">
        <v>45</v>
      </c>
      <c r="H185" s="9"/>
      <c r="I185" s="9"/>
      <c r="J185" s="9" t="s">
        <v>44</v>
      </c>
      <c r="K185" s="9"/>
      <c r="L185" s="9"/>
      <c r="M185" s="9" t="s">
        <v>43</v>
      </c>
      <c r="N185" s="9"/>
      <c r="O185" s="9"/>
      <c r="P185" s="9" t="s">
        <v>42</v>
      </c>
      <c r="Q185" s="9"/>
      <c r="R185" s="9"/>
      <c r="S185" s="10" t="s">
        <v>41</v>
      </c>
    </row>
    <row r="186" spans="2:19" ht="21.75" x14ac:dyDescent="0.25">
      <c r="B186" s="10"/>
      <c r="C186" s="10"/>
      <c r="D186" s="10"/>
      <c r="E186" s="10"/>
      <c r="F186" s="10"/>
      <c r="G186" s="11" t="s">
        <v>40</v>
      </c>
      <c r="H186" s="11" t="s">
        <v>39</v>
      </c>
      <c r="I186" s="11" t="s">
        <v>38</v>
      </c>
      <c r="J186" s="11" t="s">
        <v>37</v>
      </c>
      <c r="K186" s="12" t="s">
        <v>36</v>
      </c>
      <c r="L186" s="11" t="s">
        <v>35</v>
      </c>
      <c r="M186" s="11" t="s">
        <v>34</v>
      </c>
      <c r="N186" s="11" t="s">
        <v>33</v>
      </c>
      <c r="O186" s="11" t="s">
        <v>32</v>
      </c>
      <c r="P186" s="12" t="s">
        <v>31</v>
      </c>
      <c r="Q186" s="12" t="s">
        <v>30</v>
      </c>
      <c r="R186" s="12" t="s">
        <v>29</v>
      </c>
      <c r="S186" s="10"/>
    </row>
    <row r="187" spans="2:19" ht="195.75" x14ac:dyDescent="0.25">
      <c r="B187" s="23" t="s">
        <v>148</v>
      </c>
      <c r="C187" s="115" t="s">
        <v>147</v>
      </c>
      <c r="D187" s="71" t="s">
        <v>134</v>
      </c>
      <c r="E187" s="24" t="s">
        <v>146</v>
      </c>
      <c r="F187" s="25" t="s">
        <v>0</v>
      </c>
      <c r="G187" s="26"/>
      <c r="H187" s="26"/>
      <c r="I187" s="22">
        <v>1</v>
      </c>
      <c r="J187" s="22"/>
      <c r="K187" s="22"/>
      <c r="L187" s="22">
        <v>1</v>
      </c>
      <c r="M187" s="22"/>
      <c r="N187" s="22"/>
      <c r="O187" s="22">
        <v>1</v>
      </c>
      <c r="P187" s="22"/>
      <c r="Q187" s="22"/>
      <c r="R187" s="22">
        <v>1</v>
      </c>
      <c r="S187" s="22">
        <v>1</v>
      </c>
    </row>
    <row r="188" spans="2:19" ht="65.25" x14ac:dyDescent="0.25">
      <c r="B188" s="47" t="s">
        <v>145</v>
      </c>
      <c r="C188" s="24" t="s">
        <v>144</v>
      </c>
      <c r="D188" s="71" t="s">
        <v>134</v>
      </c>
      <c r="E188" s="24" t="s">
        <v>143</v>
      </c>
      <c r="F188" s="88" t="s">
        <v>9</v>
      </c>
      <c r="G188" s="116"/>
      <c r="H188" s="117"/>
      <c r="I188" s="117"/>
      <c r="J188" s="117"/>
      <c r="K188" s="117"/>
      <c r="L188" s="24">
        <v>1</v>
      </c>
      <c r="M188" s="117"/>
      <c r="N188" s="117"/>
      <c r="O188" s="117"/>
      <c r="P188" s="117"/>
      <c r="Q188" s="116"/>
      <c r="R188" s="24">
        <v>1</v>
      </c>
      <c r="S188" s="24">
        <v>2</v>
      </c>
    </row>
    <row r="189" spans="2:19" ht="87" x14ac:dyDescent="0.25">
      <c r="B189" s="23" t="s">
        <v>142</v>
      </c>
      <c r="C189" s="115" t="s">
        <v>141</v>
      </c>
      <c r="D189" s="88" t="s">
        <v>140</v>
      </c>
      <c r="E189" s="24" t="s">
        <v>139</v>
      </c>
      <c r="F189" s="88" t="s">
        <v>9</v>
      </c>
      <c r="G189" s="116"/>
      <c r="H189" s="117"/>
      <c r="I189" s="117">
        <v>1</v>
      </c>
      <c r="J189" s="117"/>
      <c r="K189" s="117"/>
      <c r="L189" s="24">
        <v>1</v>
      </c>
      <c r="M189" s="117"/>
      <c r="N189" s="117"/>
      <c r="O189" s="117">
        <v>1</v>
      </c>
      <c r="P189" s="117"/>
      <c r="Q189" s="116"/>
      <c r="R189" s="24">
        <v>1</v>
      </c>
      <c r="S189" s="24">
        <f>SUM(G189:R189)</f>
        <v>4</v>
      </c>
    </row>
    <row r="190" spans="2:19" ht="108.75" x14ac:dyDescent="0.25">
      <c r="B190" s="47" t="s">
        <v>138</v>
      </c>
      <c r="C190" s="24" t="s">
        <v>137</v>
      </c>
      <c r="D190" s="88" t="s">
        <v>136</v>
      </c>
      <c r="E190" s="24" t="s">
        <v>135</v>
      </c>
      <c r="F190" s="88" t="s">
        <v>9</v>
      </c>
      <c r="G190" s="116"/>
      <c r="H190" s="117"/>
      <c r="I190" s="117">
        <v>1</v>
      </c>
      <c r="J190" s="117"/>
      <c r="K190" s="117"/>
      <c r="L190" s="24">
        <v>1</v>
      </c>
      <c r="M190" s="117"/>
      <c r="N190" s="117"/>
      <c r="O190" s="117">
        <v>1</v>
      </c>
      <c r="P190" s="117"/>
      <c r="Q190" s="116"/>
      <c r="R190" s="24">
        <v>1</v>
      </c>
      <c r="S190" s="24">
        <f>SUM(G190:R190)</f>
        <v>4</v>
      </c>
    </row>
    <row r="191" spans="2:19" ht="152.25" x14ac:dyDescent="0.25">
      <c r="B191" s="23" t="s">
        <v>57</v>
      </c>
      <c r="C191" s="24" t="s">
        <v>56</v>
      </c>
      <c r="D191" s="14" t="s">
        <v>134</v>
      </c>
      <c r="E191" s="14" t="s">
        <v>5</v>
      </c>
      <c r="F191" s="25" t="s">
        <v>0</v>
      </c>
      <c r="G191" s="26"/>
      <c r="H191" s="26"/>
      <c r="I191" s="22">
        <v>1</v>
      </c>
      <c r="J191" s="22"/>
      <c r="K191" s="22"/>
      <c r="L191" s="22">
        <v>1</v>
      </c>
      <c r="M191" s="22"/>
      <c r="N191" s="22"/>
      <c r="O191" s="22">
        <v>1</v>
      </c>
      <c r="P191" s="22"/>
      <c r="Q191" s="22"/>
      <c r="R191" s="22">
        <v>1</v>
      </c>
      <c r="S191" s="22">
        <v>1</v>
      </c>
    </row>
    <row r="192" spans="2:19" ht="174" x14ac:dyDescent="0.25">
      <c r="B192" s="19" t="s">
        <v>55</v>
      </c>
      <c r="C192" s="24" t="s">
        <v>3</v>
      </c>
      <c r="D192" s="14" t="s">
        <v>134</v>
      </c>
      <c r="E192" s="14" t="s">
        <v>1</v>
      </c>
      <c r="F192" s="21" t="s">
        <v>0</v>
      </c>
      <c r="G192" s="22"/>
      <c r="H192" s="22"/>
      <c r="I192" s="22">
        <v>1</v>
      </c>
      <c r="J192" s="22"/>
      <c r="K192" s="22"/>
      <c r="L192" s="22">
        <v>1</v>
      </c>
      <c r="M192" s="22"/>
      <c r="N192" s="22"/>
      <c r="O192" s="22">
        <v>1</v>
      </c>
      <c r="P192" s="22"/>
      <c r="Q192" s="22"/>
      <c r="R192" s="22">
        <v>1</v>
      </c>
      <c r="S192" s="22">
        <v>1</v>
      </c>
    </row>
    <row r="193" spans="2:19" ht="21.75" x14ac:dyDescent="0.25">
      <c r="B193" s="27" t="s">
        <v>133</v>
      </c>
      <c r="C193" s="27"/>
      <c r="D193" s="27"/>
      <c r="E193" s="27"/>
      <c r="F193" s="27"/>
      <c r="G193" s="27"/>
      <c r="H193" s="27"/>
      <c r="I193" s="27"/>
      <c r="J193" s="27"/>
      <c r="K193" s="27"/>
      <c r="L193" s="27"/>
      <c r="M193" s="27"/>
      <c r="N193" s="27"/>
      <c r="O193" s="27"/>
      <c r="P193" s="27"/>
      <c r="Q193" s="27"/>
      <c r="R193" s="27"/>
      <c r="S193" s="27"/>
    </row>
    <row r="194" spans="2:19" ht="21.75" x14ac:dyDescent="0.25">
      <c r="B194" s="28" t="s">
        <v>52</v>
      </c>
      <c r="C194" s="28"/>
      <c r="D194" s="28"/>
      <c r="E194" s="28"/>
      <c r="F194" s="28"/>
      <c r="G194" s="28"/>
      <c r="H194" s="28"/>
      <c r="I194" s="28"/>
      <c r="J194" s="28"/>
      <c r="K194" s="28"/>
      <c r="L194" s="28"/>
      <c r="M194" s="28"/>
      <c r="N194" s="28"/>
      <c r="O194" s="28"/>
      <c r="P194" s="28"/>
      <c r="Q194" s="28"/>
      <c r="R194" s="28"/>
      <c r="S194" s="28"/>
    </row>
    <row r="195" spans="2:19" ht="21.75" x14ac:dyDescent="0.25">
      <c r="B195" s="29" t="s">
        <v>51</v>
      </c>
      <c r="C195" s="29" t="s">
        <v>50</v>
      </c>
      <c r="D195" s="29" t="s">
        <v>49</v>
      </c>
      <c r="E195" s="29" t="s">
        <v>48</v>
      </c>
      <c r="F195" s="29" t="s">
        <v>47</v>
      </c>
      <c r="G195" s="28" t="s">
        <v>46</v>
      </c>
      <c r="H195" s="28"/>
      <c r="I195" s="28"/>
      <c r="J195" s="28"/>
      <c r="K195" s="28"/>
      <c r="L195" s="28"/>
      <c r="M195" s="28"/>
      <c r="N195" s="28"/>
      <c r="O195" s="28"/>
      <c r="P195" s="28"/>
      <c r="Q195" s="28"/>
      <c r="R195" s="28"/>
      <c r="S195" s="28"/>
    </row>
    <row r="196" spans="2:19" ht="21.75" x14ac:dyDescent="0.25">
      <c r="B196" s="29"/>
      <c r="C196" s="29"/>
      <c r="D196" s="29"/>
      <c r="E196" s="29"/>
      <c r="F196" s="29"/>
      <c r="G196" s="28" t="s">
        <v>45</v>
      </c>
      <c r="H196" s="28"/>
      <c r="I196" s="28"/>
      <c r="J196" s="28" t="s">
        <v>44</v>
      </c>
      <c r="K196" s="28"/>
      <c r="L196" s="28"/>
      <c r="M196" s="28" t="s">
        <v>43</v>
      </c>
      <c r="N196" s="28"/>
      <c r="O196" s="28"/>
      <c r="P196" s="28" t="s">
        <v>42</v>
      </c>
      <c r="Q196" s="28"/>
      <c r="R196" s="28"/>
      <c r="S196" s="29" t="s">
        <v>41</v>
      </c>
    </row>
    <row r="197" spans="2:19" ht="21.75" x14ac:dyDescent="0.25">
      <c r="B197" s="29"/>
      <c r="C197" s="29"/>
      <c r="D197" s="29"/>
      <c r="E197" s="29"/>
      <c r="F197" s="29"/>
      <c r="G197" s="30" t="s">
        <v>40</v>
      </c>
      <c r="H197" s="30" t="s">
        <v>39</v>
      </c>
      <c r="I197" s="30" t="s">
        <v>38</v>
      </c>
      <c r="J197" s="30" t="s">
        <v>37</v>
      </c>
      <c r="K197" s="31" t="s">
        <v>36</v>
      </c>
      <c r="L197" s="30" t="s">
        <v>35</v>
      </c>
      <c r="M197" s="30" t="s">
        <v>132</v>
      </c>
      <c r="N197" s="30" t="s">
        <v>33</v>
      </c>
      <c r="O197" s="30" t="s">
        <v>32</v>
      </c>
      <c r="P197" s="31" t="s">
        <v>31</v>
      </c>
      <c r="Q197" s="31" t="s">
        <v>30</v>
      </c>
      <c r="R197" s="31" t="s">
        <v>29</v>
      </c>
      <c r="S197" s="29"/>
    </row>
    <row r="198" spans="2:19" ht="152.25" x14ac:dyDescent="0.25">
      <c r="B198" s="52" t="s">
        <v>131</v>
      </c>
      <c r="C198" s="24" t="s">
        <v>130</v>
      </c>
      <c r="D198" s="24" t="s">
        <v>129</v>
      </c>
      <c r="E198" s="24" t="s">
        <v>128</v>
      </c>
      <c r="F198" s="36" t="s">
        <v>9</v>
      </c>
      <c r="G198" s="77"/>
      <c r="H198" s="77"/>
      <c r="I198" s="36">
        <v>3</v>
      </c>
      <c r="J198" s="36"/>
      <c r="K198" s="36"/>
      <c r="L198" s="36">
        <v>3</v>
      </c>
      <c r="M198" s="68"/>
      <c r="N198" s="36"/>
      <c r="O198" s="36">
        <v>3</v>
      </c>
      <c r="P198" s="77"/>
      <c r="Q198" s="77"/>
      <c r="R198" s="118">
        <v>3</v>
      </c>
      <c r="S198" s="35">
        <f>I198+L198+O198+R198</f>
        <v>12</v>
      </c>
    </row>
    <row r="199" spans="2:19" ht="130.5" x14ac:dyDescent="0.25">
      <c r="B199" s="23" t="s">
        <v>127</v>
      </c>
      <c r="C199" s="24" t="s">
        <v>126</v>
      </c>
      <c r="D199" s="24" t="s">
        <v>125</v>
      </c>
      <c r="E199" s="24" t="s">
        <v>124</v>
      </c>
      <c r="F199" s="36" t="s">
        <v>9</v>
      </c>
      <c r="G199" s="77"/>
      <c r="H199" s="77"/>
      <c r="I199" s="36">
        <v>3</v>
      </c>
      <c r="J199" s="36"/>
      <c r="K199" s="36"/>
      <c r="L199" s="36">
        <v>3</v>
      </c>
      <c r="M199" s="68"/>
      <c r="N199" s="36"/>
      <c r="O199" s="36">
        <v>3</v>
      </c>
      <c r="P199" s="77"/>
      <c r="Q199" s="77"/>
      <c r="R199" s="118">
        <v>3</v>
      </c>
      <c r="S199" s="35">
        <f>I199+L199+O199+R199</f>
        <v>12</v>
      </c>
    </row>
    <row r="200" spans="2:19" ht="130.5" x14ac:dyDescent="0.25">
      <c r="B200" s="23" t="s">
        <v>123</v>
      </c>
      <c r="C200" s="24" t="s">
        <v>122</v>
      </c>
      <c r="D200" s="24" t="s">
        <v>121</v>
      </c>
      <c r="E200" s="24" t="s">
        <v>120</v>
      </c>
      <c r="F200" s="36" t="s">
        <v>9</v>
      </c>
      <c r="G200" s="77"/>
      <c r="H200" s="77"/>
      <c r="I200" s="36">
        <v>2</v>
      </c>
      <c r="J200" s="36"/>
      <c r="K200" s="36"/>
      <c r="L200" s="36">
        <v>2</v>
      </c>
      <c r="M200" s="68"/>
      <c r="N200" s="36"/>
      <c r="O200" s="36">
        <v>2</v>
      </c>
      <c r="P200" s="77"/>
      <c r="Q200" s="77"/>
      <c r="R200" s="118">
        <v>2</v>
      </c>
      <c r="S200" s="35">
        <f>I200+L200+O200+R200</f>
        <v>8</v>
      </c>
    </row>
    <row r="201" spans="2:19" ht="130.5" x14ac:dyDescent="0.25">
      <c r="B201" s="119" t="s">
        <v>119</v>
      </c>
      <c r="C201" s="24" t="s">
        <v>118</v>
      </c>
      <c r="D201" s="24" t="s">
        <v>117</v>
      </c>
      <c r="E201" s="24" t="s">
        <v>116</v>
      </c>
      <c r="F201" s="36" t="s">
        <v>9</v>
      </c>
      <c r="G201" s="77"/>
      <c r="H201" s="36"/>
      <c r="I201" s="36">
        <v>2</v>
      </c>
      <c r="J201" s="36"/>
      <c r="K201" s="36"/>
      <c r="L201" s="36">
        <v>2</v>
      </c>
      <c r="M201" s="36"/>
      <c r="N201" s="36"/>
      <c r="O201" s="36">
        <v>2</v>
      </c>
      <c r="P201" s="36"/>
      <c r="Q201" s="36"/>
      <c r="R201" s="36">
        <v>2</v>
      </c>
      <c r="S201" s="36">
        <f>I201+L201+O201+R201</f>
        <v>8</v>
      </c>
    </row>
    <row r="202" spans="2:19" ht="152.25" x14ac:dyDescent="0.25">
      <c r="B202" s="23" t="s">
        <v>115</v>
      </c>
      <c r="C202" s="24" t="s">
        <v>114</v>
      </c>
      <c r="D202" s="24" t="s">
        <v>113</v>
      </c>
      <c r="E202" s="24" t="s">
        <v>112</v>
      </c>
      <c r="F202" s="36" t="s">
        <v>9</v>
      </c>
      <c r="G202" s="77">
        <v>1</v>
      </c>
      <c r="H202" s="36">
        <v>1</v>
      </c>
      <c r="I202" s="36">
        <v>1</v>
      </c>
      <c r="J202" s="36">
        <v>1</v>
      </c>
      <c r="K202" s="36">
        <v>1</v>
      </c>
      <c r="L202" s="36">
        <v>1</v>
      </c>
      <c r="M202" s="36">
        <v>1</v>
      </c>
      <c r="N202" s="36">
        <v>1</v>
      </c>
      <c r="O202" s="36">
        <v>1</v>
      </c>
      <c r="P202" s="36">
        <v>1</v>
      </c>
      <c r="Q202" s="36">
        <v>1</v>
      </c>
      <c r="R202" s="36">
        <v>1</v>
      </c>
      <c r="S202" s="36">
        <f>SUM(G202:R202)</f>
        <v>12</v>
      </c>
    </row>
    <row r="203" spans="2:19" ht="152.25" x14ac:dyDescent="0.25">
      <c r="B203" s="23" t="s">
        <v>111</v>
      </c>
      <c r="C203" s="24" t="s">
        <v>56</v>
      </c>
      <c r="D203" s="14" t="s">
        <v>110</v>
      </c>
      <c r="E203" s="14" t="s">
        <v>5</v>
      </c>
      <c r="F203" s="25" t="s">
        <v>0</v>
      </c>
      <c r="G203" s="26"/>
      <c r="H203" s="26"/>
      <c r="I203" s="22">
        <v>1</v>
      </c>
      <c r="J203" s="22"/>
      <c r="K203" s="22"/>
      <c r="L203" s="22">
        <v>1</v>
      </c>
      <c r="M203" s="22"/>
      <c r="N203" s="22"/>
      <c r="O203" s="22">
        <v>1</v>
      </c>
      <c r="P203" s="22"/>
      <c r="Q203" s="22"/>
      <c r="R203" s="22">
        <v>1</v>
      </c>
      <c r="S203" s="22">
        <v>1</v>
      </c>
    </row>
    <row r="204" spans="2:19" ht="174" x14ac:dyDescent="0.25">
      <c r="B204" s="19" t="s">
        <v>4</v>
      </c>
      <c r="C204" s="24" t="s">
        <v>3</v>
      </c>
      <c r="D204" s="14" t="s">
        <v>110</v>
      </c>
      <c r="E204" s="14" t="s">
        <v>1</v>
      </c>
      <c r="F204" s="21" t="s">
        <v>0</v>
      </c>
      <c r="G204" s="22"/>
      <c r="H204" s="22"/>
      <c r="I204" s="22">
        <v>1</v>
      </c>
      <c r="J204" s="22"/>
      <c r="K204" s="22"/>
      <c r="L204" s="22">
        <v>1</v>
      </c>
      <c r="M204" s="22"/>
      <c r="N204" s="22"/>
      <c r="O204" s="22">
        <v>1</v>
      </c>
      <c r="P204" s="22"/>
      <c r="Q204" s="22"/>
      <c r="R204" s="22">
        <v>1</v>
      </c>
      <c r="S204" s="22">
        <v>1</v>
      </c>
    </row>
    <row r="205" spans="2:19" ht="21.75" x14ac:dyDescent="0.25">
      <c r="B205" s="27" t="s">
        <v>109</v>
      </c>
      <c r="C205" s="27"/>
      <c r="D205" s="27"/>
      <c r="E205" s="27"/>
      <c r="F205" s="27"/>
      <c r="G205" s="27"/>
      <c r="H205" s="27"/>
      <c r="I205" s="27"/>
      <c r="J205" s="27"/>
      <c r="K205" s="27"/>
      <c r="L205" s="27"/>
      <c r="M205" s="27"/>
      <c r="N205" s="27"/>
      <c r="O205" s="27"/>
      <c r="P205" s="27"/>
      <c r="Q205" s="27"/>
      <c r="R205" s="27"/>
      <c r="S205" s="27"/>
    </row>
    <row r="206" spans="2:19" ht="21.75" x14ac:dyDescent="0.25">
      <c r="B206" s="28" t="s">
        <v>52</v>
      </c>
      <c r="C206" s="28"/>
      <c r="D206" s="28"/>
      <c r="E206" s="28"/>
      <c r="F206" s="28"/>
      <c r="G206" s="28"/>
      <c r="H206" s="28"/>
      <c r="I206" s="28"/>
      <c r="J206" s="28"/>
      <c r="K206" s="28"/>
      <c r="L206" s="28"/>
      <c r="M206" s="28"/>
      <c r="N206" s="28"/>
      <c r="O206" s="28"/>
      <c r="P206" s="28"/>
      <c r="Q206" s="28"/>
      <c r="R206" s="28"/>
      <c r="S206" s="28"/>
    </row>
    <row r="207" spans="2:19" ht="21.75" x14ac:dyDescent="0.25">
      <c r="B207" s="29" t="s">
        <v>51</v>
      </c>
      <c r="C207" s="29" t="s">
        <v>50</v>
      </c>
      <c r="D207" s="29" t="s">
        <v>49</v>
      </c>
      <c r="E207" s="29" t="s">
        <v>48</v>
      </c>
      <c r="F207" s="29" t="s">
        <v>47</v>
      </c>
      <c r="G207" s="28" t="s">
        <v>46</v>
      </c>
      <c r="H207" s="28"/>
      <c r="I207" s="28"/>
      <c r="J207" s="28"/>
      <c r="K207" s="28"/>
      <c r="L207" s="28"/>
      <c r="M207" s="28"/>
      <c r="N207" s="28"/>
      <c r="O207" s="28"/>
      <c r="P207" s="28"/>
      <c r="Q207" s="28"/>
      <c r="R207" s="28"/>
      <c r="S207" s="28"/>
    </row>
    <row r="208" spans="2:19" ht="21.75" x14ac:dyDescent="0.25">
      <c r="B208" s="29"/>
      <c r="C208" s="29"/>
      <c r="D208" s="29"/>
      <c r="E208" s="29"/>
      <c r="F208" s="29"/>
      <c r="G208" s="28" t="s">
        <v>45</v>
      </c>
      <c r="H208" s="28"/>
      <c r="I208" s="28"/>
      <c r="J208" s="28" t="s">
        <v>44</v>
      </c>
      <c r="K208" s="28"/>
      <c r="L208" s="28"/>
      <c r="M208" s="28" t="s">
        <v>43</v>
      </c>
      <c r="N208" s="28"/>
      <c r="O208" s="28"/>
      <c r="P208" s="28" t="s">
        <v>42</v>
      </c>
      <c r="Q208" s="28"/>
      <c r="R208" s="28"/>
      <c r="S208" s="29" t="s">
        <v>41</v>
      </c>
    </row>
    <row r="209" spans="2:19" ht="21.75" x14ac:dyDescent="0.25">
      <c r="B209" s="29"/>
      <c r="C209" s="29"/>
      <c r="D209" s="29"/>
      <c r="E209" s="29"/>
      <c r="F209" s="29"/>
      <c r="G209" s="30" t="s">
        <v>40</v>
      </c>
      <c r="H209" s="30" t="s">
        <v>39</v>
      </c>
      <c r="I209" s="30" t="s">
        <v>38</v>
      </c>
      <c r="J209" s="30" t="s">
        <v>37</v>
      </c>
      <c r="K209" s="31" t="s">
        <v>36</v>
      </c>
      <c r="L209" s="30" t="s">
        <v>35</v>
      </c>
      <c r="M209" s="30" t="s">
        <v>34</v>
      </c>
      <c r="N209" s="30" t="s">
        <v>33</v>
      </c>
      <c r="O209" s="30" t="s">
        <v>32</v>
      </c>
      <c r="P209" s="31" t="s">
        <v>31</v>
      </c>
      <c r="Q209" s="31" t="s">
        <v>30</v>
      </c>
      <c r="R209" s="31" t="s">
        <v>29</v>
      </c>
      <c r="S209" s="29"/>
    </row>
    <row r="210" spans="2:19" ht="130.5" x14ac:dyDescent="0.25">
      <c r="B210" s="76" t="s">
        <v>108</v>
      </c>
      <c r="C210" s="33" t="s">
        <v>107</v>
      </c>
      <c r="D210" s="59" t="s">
        <v>106</v>
      </c>
      <c r="E210" s="25" t="s">
        <v>105</v>
      </c>
      <c r="F210" s="25" t="s">
        <v>0</v>
      </c>
      <c r="G210" s="36"/>
      <c r="H210" s="36"/>
      <c r="I210" s="68">
        <v>0.95</v>
      </c>
      <c r="J210" s="36"/>
      <c r="K210" s="36"/>
      <c r="L210" s="68">
        <v>0.95</v>
      </c>
      <c r="M210" s="36"/>
      <c r="N210" s="36"/>
      <c r="O210" s="68">
        <v>0.95</v>
      </c>
      <c r="P210" s="36"/>
      <c r="Q210" s="36"/>
      <c r="R210" s="68">
        <v>0.95</v>
      </c>
      <c r="S210" s="79">
        <v>0.95</v>
      </c>
    </row>
    <row r="211" spans="2:19" ht="130.5" x14ac:dyDescent="0.25">
      <c r="B211" s="76" t="s">
        <v>104</v>
      </c>
      <c r="C211" s="33" t="s">
        <v>103</v>
      </c>
      <c r="D211" s="59" t="s">
        <v>102</v>
      </c>
      <c r="E211" s="25" t="s">
        <v>101</v>
      </c>
      <c r="F211" s="25" t="s">
        <v>0</v>
      </c>
      <c r="G211" s="36"/>
      <c r="H211" s="36"/>
      <c r="I211" s="68">
        <v>1</v>
      </c>
      <c r="J211" s="36"/>
      <c r="K211" s="36"/>
      <c r="L211" s="68">
        <v>1</v>
      </c>
      <c r="M211" s="36"/>
      <c r="N211" s="36"/>
      <c r="O211" s="68">
        <v>1</v>
      </c>
      <c r="P211" s="36"/>
      <c r="Q211" s="36"/>
      <c r="R211" s="68">
        <v>1</v>
      </c>
      <c r="S211" s="79">
        <v>1</v>
      </c>
    </row>
    <row r="212" spans="2:19" ht="130.5" x14ac:dyDescent="0.25">
      <c r="B212" s="76" t="s">
        <v>100</v>
      </c>
      <c r="C212" s="33" t="s">
        <v>99</v>
      </c>
      <c r="D212" s="59" t="s">
        <v>98</v>
      </c>
      <c r="E212" s="25" t="s">
        <v>97</v>
      </c>
      <c r="F212" s="25" t="s">
        <v>0</v>
      </c>
      <c r="G212" s="36"/>
      <c r="H212" s="36"/>
      <c r="I212" s="68">
        <v>1</v>
      </c>
      <c r="J212" s="36"/>
      <c r="K212" s="36"/>
      <c r="L212" s="68">
        <v>1</v>
      </c>
      <c r="M212" s="36"/>
      <c r="N212" s="36"/>
      <c r="O212" s="68">
        <v>1</v>
      </c>
      <c r="P212" s="36"/>
      <c r="Q212" s="36"/>
      <c r="R212" s="68">
        <v>1</v>
      </c>
      <c r="S212" s="79">
        <v>1</v>
      </c>
    </row>
    <row r="213" spans="2:19" ht="174" x14ac:dyDescent="0.25">
      <c r="B213" s="76" t="s">
        <v>96</v>
      </c>
      <c r="C213" s="33" t="s">
        <v>95</v>
      </c>
      <c r="D213" s="59" t="s">
        <v>94</v>
      </c>
      <c r="E213" s="25" t="s">
        <v>93</v>
      </c>
      <c r="F213" s="25" t="s">
        <v>0</v>
      </c>
      <c r="G213" s="36"/>
      <c r="H213" s="36"/>
      <c r="I213" s="68">
        <v>1</v>
      </c>
      <c r="J213" s="36"/>
      <c r="K213" s="36"/>
      <c r="L213" s="68">
        <v>1</v>
      </c>
      <c r="M213" s="36"/>
      <c r="N213" s="36"/>
      <c r="O213" s="68">
        <v>1</v>
      </c>
      <c r="P213" s="36"/>
      <c r="Q213" s="36"/>
      <c r="R213" s="68">
        <v>1</v>
      </c>
      <c r="S213" s="79">
        <v>1</v>
      </c>
    </row>
    <row r="214" spans="2:19" ht="152.25" x14ac:dyDescent="0.25">
      <c r="B214" s="23" t="s">
        <v>57</v>
      </c>
      <c r="C214" s="24" t="s">
        <v>56</v>
      </c>
      <c r="D214" s="14" t="s">
        <v>92</v>
      </c>
      <c r="E214" s="14" t="s">
        <v>5</v>
      </c>
      <c r="F214" s="25" t="s">
        <v>0</v>
      </c>
      <c r="G214" s="26"/>
      <c r="H214" s="26"/>
      <c r="I214" s="22">
        <v>1</v>
      </c>
      <c r="J214" s="22"/>
      <c r="K214" s="22"/>
      <c r="L214" s="22">
        <v>1</v>
      </c>
      <c r="M214" s="22"/>
      <c r="N214" s="22"/>
      <c r="O214" s="22">
        <v>1</v>
      </c>
      <c r="P214" s="22"/>
      <c r="Q214" s="22"/>
      <c r="R214" s="22">
        <v>1</v>
      </c>
      <c r="S214" s="22">
        <v>1</v>
      </c>
    </row>
    <row r="215" spans="2:19" ht="174" x14ac:dyDescent="0.25">
      <c r="B215" s="19" t="s">
        <v>55</v>
      </c>
      <c r="C215" s="24" t="s">
        <v>3</v>
      </c>
      <c r="D215" s="14" t="s">
        <v>92</v>
      </c>
      <c r="E215" s="14" t="s">
        <v>1</v>
      </c>
      <c r="F215" s="21" t="s">
        <v>0</v>
      </c>
      <c r="G215" s="22"/>
      <c r="H215" s="22"/>
      <c r="I215" s="22">
        <v>1</v>
      </c>
      <c r="J215" s="22"/>
      <c r="K215" s="22"/>
      <c r="L215" s="22">
        <v>1</v>
      </c>
      <c r="M215" s="22"/>
      <c r="N215" s="22"/>
      <c r="O215" s="22">
        <v>1</v>
      </c>
      <c r="P215" s="22"/>
      <c r="Q215" s="22"/>
      <c r="R215" s="22">
        <v>1</v>
      </c>
      <c r="S215" s="22">
        <v>1</v>
      </c>
    </row>
    <row r="216" spans="2:19" ht="21.75" x14ac:dyDescent="0.25">
      <c r="B216" s="27" t="s">
        <v>91</v>
      </c>
      <c r="C216" s="27"/>
      <c r="D216" s="27"/>
      <c r="E216" s="27"/>
      <c r="F216" s="27"/>
      <c r="G216" s="27"/>
      <c r="H216" s="27"/>
      <c r="I216" s="27"/>
      <c r="J216" s="27"/>
      <c r="K216" s="27"/>
      <c r="L216" s="27"/>
      <c r="M216" s="27"/>
      <c r="N216" s="27"/>
      <c r="O216" s="27"/>
      <c r="P216" s="27"/>
      <c r="Q216" s="27"/>
      <c r="R216" s="27"/>
      <c r="S216" s="27"/>
    </row>
    <row r="217" spans="2:19" ht="21.75" x14ac:dyDescent="0.25">
      <c r="B217" s="28" t="s">
        <v>52</v>
      </c>
      <c r="C217" s="28"/>
      <c r="D217" s="28"/>
      <c r="E217" s="28"/>
      <c r="F217" s="28"/>
      <c r="G217" s="28"/>
      <c r="H217" s="28"/>
      <c r="I217" s="28"/>
      <c r="J217" s="28"/>
      <c r="K217" s="28"/>
      <c r="L217" s="28"/>
      <c r="M217" s="28"/>
      <c r="N217" s="28"/>
      <c r="O217" s="28"/>
      <c r="P217" s="28"/>
      <c r="Q217" s="28"/>
      <c r="R217" s="28"/>
      <c r="S217" s="28"/>
    </row>
    <row r="218" spans="2:19" ht="21.75" x14ac:dyDescent="0.25">
      <c r="B218" s="29" t="s">
        <v>51</v>
      </c>
      <c r="C218" s="29" t="s">
        <v>50</v>
      </c>
      <c r="D218" s="29" t="s">
        <v>49</v>
      </c>
      <c r="E218" s="29" t="s">
        <v>48</v>
      </c>
      <c r="F218" s="29" t="s">
        <v>47</v>
      </c>
      <c r="G218" s="28" t="s">
        <v>46</v>
      </c>
      <c r="H218" s="28"/>
      <c r="I218" s="28"/>
      <c r="J218" s="28"/>
      <c r="K218" s="28"/>
      <c r="L218" s="28"/>
      <c r="M218" s="28"/>
      <c r="N218" s="28"/>
      <c r="O218" s="28"/>
      <c r="P218" s="28"/>
      <c r="Q218" s="28"/>
      <c r="R218" s="28"/>
      <c r="S218" s="28"/>
    </row>
    <row r="219" spans="2:19" ht="21.75" x14ac:dyDescent="0.25">
      <c r="B219" s="29"/>
      <c r="C219" s="29"/>
      <c r="D219" s="29"/>
      <c r="E219" s="29"/>
      <c r="F219" s="29"/>
      <c r="G219" s="28" t="s">
        <v>45</v>
      </c>
      <c r="H219" s="28"/>
      <c r="I219" s="28"/>
      <c r="J219" s="28" t="s">
        <v>44</v>
      </c>
      <c r="K219" s="28"/>
      <c r="L219" s="28"/>
      <c r="M219" s="28" t="s">
        <v>43</v>
      </c>
      <c r="N219" s="28"/>
      <c r="O219" s="28"/>
      <c r="P219" s="28" t="s">
        <v>42</v>
      </c>
      <c r="Q219" s="28"/>
      <c r="R219" s="28"/>
      <c r="S219" s="29" t="s">
        <v>41</v>
      </c>
    </row>
    <row r="220" spans="2:19" ht="21.75" x14ac:dyDescent="0.25">
      <c r="B220" s="29"/>
      <c r="C220" s="29"/>
      <c r="D220" s="29"/>
      <c r="E220" s="29"/>
      <c r="F220" s="29"/>
      <c r="G220" s="30" t="s">
        <v>40</v>
      </c>
      <c r="H220" s="30" t="s">
        <v>39</v>
      </c>
      <c r="I220" s="30" t="s">
        <v>38</v>
      </c>
      <c r="J220" s="30" t="s">
        <v>37</v>
      </c>
      <c r="K220" s="31" t="s">
        <v>36</v>
      </c>
      <c r="L220" s="30" t="s">
        <v>35</v>
      </c>
      <c r="M220" s="30" t="s">
        <v>34</v>
      </c>
      <c r="N220" s="30" t="s">
        <v>33</v>
      </c>
      <c r="O220" s="30" t="s">
        <v>32</v>
      </c>
      <c r="P220" s="31" t="s">
        <v>31</v>
      </c>
      <c r="Q220" s="31" t="s">
        <v>30</v>
      </c>
      <c r="R220" s="31" t="s">
        <v>29</v>
      </c>
      <c r="S220" s="29"/>
    </row>
    <row r="221" spans="2:19" ht="65.25" x14ac:dyDescent="0.25">
      <c r="B221" s="23" t="s">
        <v>90</v>
      </c>
      <c r="C221" s="24" t="s">
        <v>89</v>
      </c>
      <c r="D221" s="24" t="s">
        <v>77</v>
      </c>
      <c r="E221" s="24" t="s">
        <v>88</v>
      </c>
      <c r="F221" s="25" t="s">
        <v>0</v>
      </c>
      <c r="G221" s="103">
        <v>1</v>
      </c>
      <c r="H221" s="103">
        <v>1</v>
      </c>
      <c r="I221" s="103">
        <v>1</v>
      </c>
      <c r="J221" s="103">
        <v>1</v>
      </c>
      <c r="K221" s="103">
        <v>1</v>
      </c>
      <c r="L221" s="103">
        <v>1</v>
      </c>
      <c r="M221" s="103">
        <v>1</v>
      </c>
      <c r="N221" s="103">
        <v>1</v>
      </c>
      <c r="O221" s="103">
        <v>1</v>
      </c>
      <c r="P221" s="103">
        <v>1</v>
      </c>
      <c r="Q221" s="103">
        <v>1</v>
      </c>
      <c r="R221" s="103">
        <v>1</v>
      </c>
      <c r="S221" s="120">
        <v>1</v>
      </c>
    </row>
    <row r="222" spans="2:19" ht="217.5" x14ac:dyDescent="0.25">
      <c r="B222" s="13" t="s">
        <v>87</v>
      </c>
      <c r="C222" s="33" t="s">
        <v>86</v>
      </c>
      <c r="D222" s="24" t="s">
        <v>85</v>
      </c>
      <c r="E222" s="33" t="s">
        <v>84</v>
      </c>
      <c r="F222" s="25" t="s">
        <v>0</v>
      </c>
      <c r="G222" s="103">
        <v>1</v>
      </c>
      <c r="H222" s="103">
        <v>1</v>
      </c>
      <c r="I222" s="103">
        <v>1</v>
      </c>
      <c r="J222" s="103">
        <v>1</v>
      </c>
      <c r="K222" s="103">
        <v>1</v>
      </c>
      <c r="L222" s="103">
        <v>1</v>
      </c>
      <c r="M222" s="103">
        <v>1</v>
      </c>
      <c r="N222" s="103">
        <v>1</v>
      </c>
      <c r="O222" s="103">
        <v>1</v>
      </c>
      <c r="P222" s="103">
        <v>1</v>
      </c>
      <c r="Q222" s="103">
        <v>1</v>
      </c>
      <c r="R222" s="103">
        <v>1</v>
      </c>
      <c r="S222" s="120">
        <v>1</v>
      </c>
    </row>
    <row r="223" spans="2:19" ht="217.5" x14ac:dyDescent="0.25">
      <c r="B223" s="23" t="s">
        <v>83</v>
      </c>
      <c r="C223" s="24" t="s">
        <v>82</v>
      </c>
      <c r="D223" s="24" t="s">
        <v>81</v>
      </c>
      <c r="E223" s="88" t="s">
        <v>80</v>
      </c>
      <c r="F223" s="25" t="s">
        <v>0</v>
      </c>
      <c r="G223" s="103">
        <v>1</v>
      </c>
      <c r="H223" s="103">
        <v>1</v>
      </c>
      <c r="I223" s="103">
        <v>1</v>
      </c>
      <c r="J223" s="103">
        <v>1</v>
      </c>
      <c r="K223" s="103">
        <v>1</v>
      </c>
      <c r="L223" s="103">
        <v>1</v>
      </c>
      <c r="M223" s="103">
        <v>1</v>
      </c>
      <c r="N223" s="103">
        <v>1</v>
      </c>
      <c r="O223" s="103">
        <v>1</v>
      </c>
      <c r="P223" s="103">
        <v>1</v>
      </c>
      <c r="Q223" s="103">
        <v>1</v>
      </c>
      <c r="R223" s="103">
        <v>1</v>
      </c>
      <c r="S223" s="120">
        <v>1</v>
      </c>
    </row>
    <row r="224" spans="2:19" ht="152.25" x14ac:dyDescent="0.25">
      <c r="B224" s="23" t="s">
        <v>79</v>
      </c>
      <c r="C224" s="24" t="s">
        <v>56</v>
      </c>
      <c r="D224" s="14" t="s">
        <v>77</v>
      </c>
      <c r="E224" s="14" t="s">
        <v>5</v>
      </c>
      <c r="F224" s="25" t="s">
        <v>0</v>
      </c>
      <c r="G224" s="26"/>
      <c r="H224" s="26"/>
      <c r="I224" s="22">
        <v>1</v>
      </c>
      <c r="J224" s="22"/>
      <c r="K224" s="22"/>
      <c r="L224" s="22">
        <v>1</v>
      </c>
      <c r="M224" s="22"/>
      <c r="N224" s="22"/>
      <c r="O224" s="22">
        <v>1</v>
      </c>
      <c r="P224" s="22"/>
      <c r="Q224" s="22"/>
      <c r="R224" s="22">
        <v>1</v>
      </c>
      <c r="S224" s="22">
        <v>1</v>
      </c>
    </row>
    <row r="225" spans="2:19" ht="174" x14ac:dyDescent="0.25">
      <c r="B225" s="19" t="s">
        <v>78</v>
      </c>
      <c r="C225" s="24" t="s">
        <v>3</v>
      </c>
      <c r="D225" s="14" t="s">
        <v>77</v>
      </c>
      <c r="E225" s="14" t="s">
        <v>1</v>
      </c>
      <c r="F225" s="21" t="s">
        <v>0</v>
      </c>
      <c r="G225" s="22"/>
      <c r="H225" s="22"/>
      <c r="I225" s="22">
        <v>1</v>
      </c>
      <c r="J225" s="22"/>
      <c r="K225" s="22"/>
      <c r="L225" s="22">
        <v>1</v>
      </c>
      <c r="M225" s="22"/>
      <c r="N225" s="22"/>
      <c r="O225" s="22">
        <v>1</v>
      </c>
      <c r="P225" s="22"/>
      <c r="Q225" s="22"/>
      <c r="R225" s="22">
        <v>1</v>
      </c>
      <c r="S225" s="22">
        <v>1</v>
      </c>
    </row>
    <row r="226" spans="2:19" ht="21.75" x14ac:dyDescent="0.25">
      <c r="B226" s="27" t="s">
        <v>76</v>
      </c>
      <c r="C226" s="27"/>
      <c r="D226" s="27"/>
      <c r="E226" s="27"/>
      <c r="F226" s="27"/>
      <c r="G226" s="27"/>
      <c r="H226" s="27"/>
      <c r="I226" s="27"/>
      <c r="J226" s="27"/>
      <c r="K226" s="27"/>
      <c r="L226" s="27"/>
      <c r="M226" s="27"/>
      <c r="N226" s="27"/>
      <c r="O226" s="27"/>
      <c r="P226" s="27"/>
      <c r="Q226" s="27"/>
      <c r="R226" s="27"/>
      <c r="S226" s="27"/>
    </row>
    <row r="227" spans="2:19" ht="21.75" x14ac:dyDescent="0.25">
      <c r="B227" s="28" t="s">
        <v>52</v>
      </c>
      <c r="C227" s="28"/>
      <c r="D227" s="28"/>
      <c r="E227" s="28"/>
      <c r="F227" s="28"/>
      <c r="G227" s="28"/>
      <c r="H227" s="28"/>
      <c r="I227" s="28"/>
      <c r="J227" s="28"/>
      <c r="K227" s="28"/>
      <c r="L227" s="28"/>
      <c r="M227" s="28"/>
      <c r="N227" s="28"/>
      <c r="O227" s="28"/>
      <c r="P227" s="28"/>
      <c r="Q227" s="28"/>
      <c r="R227" s="28"/>
      <c r="S227" s="28"/>
    </row>
    <row r="228" spans="2:19" ht="21.75" x14ac:dyDescent="0.25">
      <c r="B228" s="29" t="s">
        <v>51</v>
      </c>
      <c r="C228" s="29" t="s">
        <v>50</v>
      </c>
      <c r="D228" s="29" t="s">
        <v>49</v>
      </c>
      <c r="E228" s="29" t="s">
        <v>48</v>
      </c>
      <c r="F228" s="29" t="s">
        <v>47</v>
      </c>
      <c r="G228" s="28" t="s">
        <v>46</v>
      </c>
      <c r="H228" s="28"/>
      <c r="I228" s="28"/>
      <c r="J228" s="28"/>
      <c r="K228" s="28"/>
      <c r="L228" s="28"/>
      <c r="M228" s="28"/>
      <c r="N228" s="28"/>
      <c r="O228" s="28"/>
      <c r="P228" s="28"/>
      <c r="Q228" s="28"/>
      <c r="R228" s="28"/>
      <c r="S228" s="28"/>
    </row>
    <row r="229" spans="2:19" ht="21.75" x14ac:dyDescent="0.25">
      <c r="B229" s="29"/>
      <c r="C229" s="29"/>
      <c r="D229" s="29"/>
      <c r="E229" s="29"/>
      <c r="F229" s="29"/>
      <c r="G229" s="28" t="s">
        <v>45</v>
      </c>
      <c r="H229" s="28"/>
      <c r="I229" s="28"/>
      <c r="J229" s="28" t="s">
        <v>44</v>
      </c>
      <c r="K229" s="28"/>
      <c r="L229" s="28"/>
      <c r="M229" s="28" t="s">
        <v>43</v>
      </c>
      <c r="N229" s="28"/>
      <c r="O229" s="28"/>
      <c r="P229" s="28" t="s">
        <v>42</v>
      </c>
      <c r="Q229" s="28"/>
      <c r="R229" s="28"/>
      <c r="S229" s="29" t="s">
        <v>41</v>
      </c>
    </row>
    <row r="230" spans="2:19" ht="21.75" x14ac:dyDescent="0.25">
      <c r="B230" s="29"/>
      <c r="C230" s="29"/>
      <c r="D230" s="29"/>
      <c r="E230" s="29"/>
      <c r="F230" s="29"/>
      <c r="G230" s="30" t="s">
        <v>40</v>
      </c>
      <c r="H230" s="30" t="s">
        <v>39</v>
      </c>
      <c r="I230" s="30" t="s">
        <v>38</v>
      </c>
      <c r="J230" s="30" t="s">
        <v>37</v>
      </c>
      <c r="K230" s="31" t="s">
        <v>36</v>
      </c>
      <c r="L230" s="30" t="s">
        <v>35</v>
      </c>
      <c r="M230" s="30" t="s">
        <v>34</v>
      </c>
      <c r="N230" s="30" t="s">
        <v>33</v>
      </c>
      <c r="O230" s="30" t="s">
        <v>32</v>
      </c>
      <c r="P230" s="31" t="s">
        <v>31</v>
      </c>
      <c r="Q230" s="31" t="s">
        <v>30</v>
      </c>
      <c r="R230" s="31" t="s">
        <v>29</v>
      </c>
      <c r="S230" s="29"/>
    </row>
    <row r="231" spans="2:19" ht="217.5" x14ac:dyDescent="0.25">
      <c r="B231" s="52" t="s">
        <v>75</v>
      </c>
      <c r="C231" s="33" t="s">
        <v>74</v>
      </c>
      <c r="D231" s="33" t="s">
        <v>73</v>
      </c>
      <c r="E231" s="33" t="s">
        <v>72</v>
      </c>
      <c r="F231" s="35" t="s">
        <v>67</v>
      </c>
      <c r="G231" s="121">
        <v>1</v>
      </c>
      <c r="H231" s="121">
        <v>1</v>
      </c>
      <c r="I231" s="121">
        <v>1</v>
      </c>
      <c r="J231" s="121">
        <v>1</v>
      </c>
      <c r="K231" s="121">
        <v>1</v>
      </c>
      <c r="L231" s="121">
        <v>1</v>
      </c>
      <c r="M231" s="121">
        <v>1</v>
      </c>
      <c r="N231" s="121">
        <v>1</v>
      </c>
      <c r="O231" s="121">
        <v>1</v>
      </c>
      <c r="P231" s="121">
        <v>1</v>
      </c>
      <c r="Q231" s="121">
        <v>1</v>
      </c>
      <c r="R231" s="121">
        <v>1</v>
      </c>
      <c r="S231" s="121">
        <v>1</v>
      </c>
    </row>
    <row r="232" spans="2:19" ht="195.75" x14ac:dyDescent="0.25">
      <c r="B232" s="40" t="s">
        <v>71</v>
      </c>
      <c r="C232" s="33" t="s">
        <v>70</v>
      </c>
      <c r="D232" s="33" t="s">
        <v>69</v>
      </c>
      <c r="E232" s="33" t="s">
        <v>68</v>
      </c>
      <c r="F232" s="35" t="s">
        <v>67</v>
      </c>
      <c r="G232" s="121"/>
      <c r="H232" s="121"/>
      <c r="I232" s="121">
        <v>1</v>
      </c>
      <c r="J232" s="36"/>
      <c r="K232" s="36"/>
      <c r="L232" s="121">
        <v>1</v>
      </c>
      <c r="M232" s="78"/>
      <c r="N232" s="78"/>
      <c r="O232" s="121">
        <v>1</v>
      </c>
      <c r="P232" s="78"/>
      <c r="Q232" s="78"/>
      <c r="R232" s="121">
        <v>1</v>
      </c>
      <c r="S232" s="121">
        <v>1</v>
      </c>
    </row>
    <row r="233" spans="2:19" ht="217.5" x14ac:dyDescent="0.25">
      <c r="B233" s="23" t="s">
        <v>66</v>
      </c>
      <c r="C233" s="59" t="s">
        <v>65</v>
      </c>
      <c r="D233" s="59" t="s">
        <v>64</v>
      </c>
      <c r="E233" s="59" t="s">
        <v>63</v>
      </c>
      <c r="F233" s="60" t="s">
        <v>62</v>
      </c>
      <c r="G233" s="59"/>
      <c r="H233" s="59"/>
      <c r="I233" s="59">
        <v>2</v>
      </c>
      <c r="J233" s="122"/>
      <c r="K233" s="59"/>
      <c r="L233" s="59">
        <v>2</v>
      </c>
      <c r="M233" s="59"/>
      <c r="N233" s="123"/>
      <c r="O233" s="59">
        <v>2</v>
      </c>
      <c r="P233" s="59"/>
      <c r="Q233" s="59"/>
      <c r="R233" s="59">
        <v>2</v>
      </c>
      <c r="S233" s="59">
        <v>8</v>
      </c>
    </row>
    <row r="234" spans="2:19" ht="130.5" x14ac:dyDescent="0.25">
      <c r="B234" s="76" t="s">
        <v>61</v>
      </c>
      <c r="C234" s="24" t="s">
        <v>60</v>
      </c>
      <c r="D234" s="14" t="s">
        <v>59</v>
      </c>
      <c r="E234" s="25" t="s">
        <v>58</v>
      </c>
      <c r="F234" s="25" t="s">
        <v>0</v>
      </c>
      <c r="G234" s="36"/>
      <c r="H234" s="36"/>
      <c r="I234" s="68">
        <v>1</v>
      </c>
      <c r="J234" s="36"/>
      <c r="K234" s="36"/>
      <c r="L234" s="68">
        <v>1</v>
      </c>
      <c r="M234" s="36"/>
      <c r="N234" s="36"/>
      <c r="O234" s="68">
        <v>1</v>
      </c>
      <c r="P234" s="36"/>
      <c r="Q234" s="36"/>
      <c r="R234" s="68">
        <v>1</v>
      </c>
      <c r="S234" s="79">
        <v>1</v>
      </c>
    </row>
    <row r="235" spans="2:19" ht="152.25" x14ac:dyDescent="0.25">
      <c r="B235" s="23" t="s">
        <v>57</v>
      </c>
      <c r="C235" s="24" t="s">
        <v>56</v>
      </c>
      <c r="D235" s="14" t="s">
        <v>54</v>
      </c>
      <c r="E235" s="14" t="s">
        <v>5</v>
      </c>
      <c r="F235" s="25" t="s">
        <v>0</v>
      </c>
      <c r="G235" s="26"/>
      <c r="H235" s="26"/>
      <c r="I235" s="22">
        <v>1</v>
      </c>
      <c r="J235" s="22"/>
      <c r="K235" s="22"/>
      <c r="L235" s="22">
        <v>1</v>
      </c>
      <c r="M235" s="22"/>
      <c r="N235" s="22"/>
      <c r="O235" s="22">
        <v>1</v>
      </c>
      <c r="P235" s="22"/>
      <c r="Q235" s="22"/>
      <c r="R235" s="22">
        <v>1</v>
      </c>
      <c r="S235" s="22">
        <v>1</v>
      </c>
    </row>
    <row r="236" spans="2:19" ht="174" x14ac:dyDescent="0.25">
      <c r="B236" s="19" t="s">
        <v>55</v>
      </c>
      <c r="C236" s="24" t="s">
        <v>3</v>
      </c>
      <c r="D236" s="14" t="s">
        <v>54</v>
      </c>
      <c r="E236" s="14" t="s">
        <v>1</v>
      </c>
      <c r="F236" s="21" t="s">
        <v>0</v>
      </c>
      <c r="G236" s="22"/>
      <c r="H236" s="22"/>
      <c r="I236" s="22">
        <v>1</v>
      </c>
      <c r="J236" s="22"/>
      <c r="K236" s="22"/>
      <c r="L236" s="22">
        <v>1</v>
      </c>
      <c r="M236" s="22"/>
      <c r="N236" s="22"/>
      <c r="O236" s="22">
        <v>1</v>
      </c>
      <c r="P236" s="22"/>
      <c r="Q236" s="22"/>
      <c r="R236" s="22">
        <v>1</v>
      </c>
      <c r="S236" s="22">
        <v>1</v>
      </c>
    </row>
    <row r="237" spans="2:19" ht="21.75" x14ac:dyDescent="0.25">
      <c r="B237" s="27" t="s">
        <v>53</v>
      </c>
      <c r="C237" s="27"/>
      <c r="D237" s="27"/>
      <c r="E237" s="27"/>
      <c r="F237" s="27"/>
      <c r="G237" s="27"/>
      <c r="H237" s="27"/>
      <c r="I237" s="27"/>
      <c r="J237" s="27"/>
      <c r="K237" s="27"/>
      <c r="L237" s="27"/>
      <c r="M237" s="27"/>
      <c r="N237" s="27"/>
      <c r="O237" s="27"/>
      <c r="P237" s="27"/>
      <c r="Q237" s="27"/>
      <c r="R237" s="27"/>
      <c r="S237" s="27"/>
    </row>
    <row r="238" spans="2:19" ht="21.75" x14ac:dyDescent="0.25">
      <c r="B238" s="28" t="s">
        <v>52</v>
      </c>
      <c r="C238" s="28"/>
      <c r="D238" s="28"/>
      <c r="E238" s="28"/>
      <c r="F238" s="28"/>
      <c r="G238" s="28"/>
      <c r="H238" s="28"/>
      <c r="I238" s="28"/>
      <c r="J238" s="28"/>
      <c r="K238" s="28"/>
      <c r="L238" s="28"/>
      <c r="M238" s="28"/>
      <c r="N238" s="28"/>
      <c r="O238" s="28"/>
      <c r="P238" s="28"/>
      <c r="Q238" s="28"/>
      <c r="R238" s="28"/>
      <c r="S238" s="28"/>
    </row>
    <row r="239" spans="2:19" ht="21.75" x14ac:dyDescent="0.25">
      <c r="B239" s="29" t="s">
        <v>51</v>
      </c>
      <c r="C239" s="29" t="s">
        <v>50</v>
      </c>
      <c r="D239" s="29" t="s">
        <v>49</v>
      </c>
      <c r="E239" s="29" t="s">
        <v>48</v>
      </c>
      <c r="F239" s="29" t="s">
        <v>47</v>
      </c>
      <c r="G239" s="28" t="s">
        <v>46</v>
      </c>
      <c r="H239" s="28"/>
      <c r="I239" s="28"/>
      <c r="J239" s="28"/>
      <c r="K239" s="28"/>
      <c r="L239" s="28"/>
      <c r="M239" s="28"/>
      <c r="N239" s="28"/>
      <c r="O239" s="28"/>
      <c r="P239" s="28"/>
      <c r="Q239" s="28"/>
      <c r="R239" s="28"/>
      <c r="S239" s="28"/>
    </row>
    <row r="240" spans="2:19" ht="21.75" x14ac:dyDescent="0.25">
      <c r="B240" s="29"/>
      <c r="C240" s="29"/>
      <c r="D240" s="29"/>
      <c r="E240" s="29"/>
      <c r="F240" s="29"/>
      <c r="G240" s="28" t="s">
        <v>45</v>
      </c>
      <c r="H240" s="28"/>
      <c r="I240" s="28"/>
      <c r="J240" s="28" t="s">
        <v>44</v>
      </c>
      <c r="K240" s="28"/>
      <c r="L240" s="28"/>
      <c r="M240" s="28" t="s">
        <v>43</v>
      </c>
      <c r="N240" s="28"/>
      <c r="O240" s="28"/>
      <c r="P240" s="28" t="s">
        <v>42</v>
      </c>
      <c r="Q240" s="28"/>
      <c r="R240" s="28"/>
      <c r="S240" s="29" t="s">
        <v>41</v>
      </c>
    </row>
    <row r="241" spans="2:19" ht="21.75" x14ac:dyDescent="0.25">
      <c r="B241" s="29"/>
      <c r="C241" s="29"/>
      <c r="D241" s="29"/>
      <c r="E241" s="29"/>
      <c r="F241" s="29"/>
      <c r="G241" s="30" t="s">
        <v>40</v>
      </c>
      <c r="H241" s="30" t="s">
        <v>39</v>
      </c>
      <c r="I241" s="30" t="s">
        <v>38</v>
      </c>
      <c r="J241" s="30" t="s">
        <v>37</v>
      </c>
      <c r="K241" s="31" t="s">
        <v>36</v>
      </c>
      <c r="L241" s="30" t="s">
        <v>35</v>
      </c>
      <c r="M241" s="30" t="s">
        <v>34</v>
      </c>
      <c r="N241" s="30" t="s">
        <v>33</v>
      </c>
      <c r="O241" s="30" t="s">
        <v>32</v>
      </c>
      <c r="P241" s="31" t="s">
        <v>31</v>
      </c>
      <c r="Q241" s="31" t="s">
        <v>30</v>
      </c>
      <c r="R241" s="31" t="s">
        <v>29</v>
      </c>
      <c r="S241" s="29"/>
    </row>
    <row r="242" spans="2:19" ht="130.5" x14ac:dyDescent="0.25">
      <c r="B242" s="124" t="s">
        <v>28</v>
      </c>
      <c r="C242" s="33" t="s">
        <v>27</v>
      </c>
      <c r="D242" s="25" t="s">
        <v>26</v>
      </c>
      <c r="E242" s="25" t="s">
        <v>25</v>
      </c>
      <c r="F242" s="25" t="s">
        <v>0</v>
      </c>
      <c r="G242" s="79">
        <v>1</v>
      </c>
      <c r="H242" s="79">
        <v>1</v>
      </c>
      <c r="I242" s="79">
        <v>1</v>
      </c>
      <c r="J242" s="79">
        <v>1</v>
      </c>
      <c r="K242" s="79">
        <v>1</v>
      </c>
      <c r="L242" s="79">
        <v>1</v>
      </c>
      <c r="M242" s="79">
        <v>1</v>
      </c>
      <c r="N242" s="79">
        <v>1</v>
      </c>
      <c r="O242" s="79">
        <v>1</v>
      </c>
      <c r="P242" s="79">
        <v>1</v>
      </c>
      <c r="Q242" s="79">
        <v>1</v>
      </c>
      <c r="R242" s="79">
        <v>1</v>
      </c>
      <c r="S242" s="79">
        <v>1</v>
      </c>
    </row>
    <row r="243" spans="2:19" ht="108.75" x14ac:dyDescent="0.25">
      <c r="B243" s="124" t="s">
        <v>24</v>
      </c>
      <c r="C243" s="33" t="s">
        <v>23</v>
      </c>
      <c r="D243" s="25" t="s">
        <v>22</v>
      </c>
      <c r="E243" s="25" t="s">
        <v>21</v>
      </c>
      <c r="F243" s="25" t="s">
        <v>9</v>
      </c>
      <c r="G243" s="36">
        <v>3</v>
      </c>
      <c r="H243" s="36">
        <v>3</v>
      </c>
      <c r="I243" s="36">
        <v>3</v>
      </c>
      <c r="J243" s="36">
        <v>3</v>
      </c>
      <c r="K243" s="36">
        <v>3</v>
      </c>
      <c r="L243" s="36">
        <v>3</v>
      </c>
      <c r="M243" s="36">
        <v>3</v>
      </c>
      <c r="N243" s="36">
        <v>3</v>
      </c>
      <c r="O243" s="36">
        <v>3</v>
      </c>
      <c r="P243" s="36">
        <v>3</v>
      </c>
      <c r="Q243" s="36">
        <v>3</v>
      </c>
      <c r="R243" s="36">
        <v>3</v>
      </c>
      <c r="S243" s="35">
        <f>SUM(G243:R243)</f>
        <v>36</v>
      </c>
    </row>
    <row r="244" spans="2:19" ht="174" x14ac:dyDescent="0.25">
      <c r="B244" s="124" t="s">
        <v>20</v>
      </c>
      <c r="C244" s="33" t="s">
        <v>19</v>
      </c>
      <c r="D244" s="25" t="s">
        <v>15</v>
      </c>
      <c r="E244" s="25" t="s">
        <v>18</v>
      </c>
      <c r="F244" s="25" t="s">
        <v>0</v>
      </c>
      <c r="G244" s="79"/>
      <c r="H244" s="79"/>
      <c r="I244" s="79">
        <v>1</v>
      </c>
      <c r="J244" s="79"/>
      <c r="K244" s="79"/>
      <c r="L244" s="79">
        <v>1</v>
      </c>
      <c r="M244" s="79"/>
      <c r="N244" s="79"/>
      <c r="O244" s="79">
        <v>1</v>
      </c>
      <c r="P244" s="79"/>
      <c r="Q244" s="79"/>
      <c r="R244" s="79">
        <v>1</v>
      </c>
      <c r="S244" s="79">
        <v>1</v>
      </c>
    </row>
    <row r="245" spans="2:19" ht="152.25" x14ac:dyDescent="0.25">
      <c r="B245" s="124" t="s">
        <v>17</v>
      </c>
      <c r="C245" s="33" t="s">
        <v>16</v>
      </c>
      <c r="D245" s="25" t="s">
        <v>15</v>
      </c>
      <c r="E245" s="33" t="s">
        <v>14</v>
      </c>
      <c r="F245" s="25" t="s">
        <v>0</v>
      </c>
      <c r="G245" s="79"/>
      <c r="H245" s="79"/>
      <c r="I245" s="79">
        <v>0.95</v>
      </c>
      <c r="J245" s="79"/>
      <c r="K245" s="79"/>
      <c r="L245" s="79">
        <v>0.95</v>
      </c>
      <c r="M245" s="79"/>
      <c r="N245" s="79"/>
      <c r="O245" s="79">
        <v>0.95</v>
      </c>
      <c r="P245" s="79"/>
      <c r="Q245" s="79"/>
      <c r="R245" s="79">
        <v>0.95</v>
      </c>
      <c r="S245" s="79">
        <v>0.95</v>
      </c>
    </row>
    <row r="246" spans="2:19" ht="217.5" x14ac:dyDescent="0.25">
      <c r="B246" s="66" t="s">
        <v>13</v>
      </c>
      <c r="C246" s="42" t="s">
        <v>12</v>
      </c>
      <c r="D246" s="58" t="s">
        <v>11</v>
      </c>
      <c r="E246" s="59" t="s">
        <v>10</v>
      </c>
      <c r="F246" s="60" t="s">
        <v>9</v>
      </c>
      <c r="G246" s="60"/>
      <c r="H246" s="60"/>
      <c r="I246" s="60">
        <v>8</v>
      </c>
      <c r="J246" s="60"/>
      <c r="K246" s="60"/>
      <c r="L246" s="60">
        <v>8</v>
      </c>
      <c r="M246" s="60"/>
      <c r="N246" s="60"/>
      <c r="O246" s="60">
        <v>8</v>
      </c>
      <c r="P246" s="60"/>
      <c r="Q246" s="60"/>
      <c r="R246" s="60">
        <v>8</v>
      </c>
      <c r="S246" s="60">
        <f>SUM(G246:R246)</f>
        <v>32</v>
      </c>
    </row>
    <row r="247" spans="2:19" ht="130.5" x14ac:dyDescent="0.25">
      <c r="B247" s="23" t="s">
        <v>8</v>
      </c>
      <c r="C247" s="24" t="s">
        <v>7</v>
      </c>
      <c r="D247" s="58" t="s">
        <v>6</v>
      </c>
      <c r="E247" s="14" t="s">
        <v>5</v>
      </c>
      <c r="F247" s="25" t="s">
        <v>0</v>
      </c>
      <c r="G247" s="26"/>
      <c r="H247" s="26"/>
      <c r="I247" s="22">
        <v>1</v>
      </c>
      <c r="J247" s="22"/>
      <c r="K247" s="22"/>
      <c r="L247" s="22">
        <v>1</v>
      </c>
      <c r="M247" s="22"/>
      <c r="N247" s="22"/>
      <c r="O247" s="22">
        <v>1</v>
      </c>
      <c r="P247" s="22"/>
      <c r="Q247" s="22"/>
      <c r="R247" s="22">
        <v>1</v>
      </c>
      <c r="S247" s="22">
        <v>1</v>
      </c>
    </row>
    <row r="248" spans="2:19" ht="174" x14ac:dyDescent="0.25">
      <c r="B248" s="19" t="s">
        <v>4</v>
      </c>
      <c r="C248" s="24" t="s">
        <v>3</v>
      </c>
      <c r="D248" s="58" t="s">
        <v>2</v>
      </c>
      <c r="E248" s="14" t="s">
        <v>1</v>
      </c>
      <c r="F248" s="21" t="s">
        <v>0</v>
      </c>
      <c r="G248" s="22"/>
      <c r="H248" s="22"/>
      <c r="I248" s="22">
        <v>1</v>
      </c>
      <c r="J248" s="22"/>
      <c r="K248" s="22"/>
      <c r="L248" s="22">
        <v>1</v>
      </c>
      <c r="M248" s="22"/>
      <c r="N248" s="22"/>
      <c r="O248" s="22">
        <v>1</v>
      </c>
      <c r="P248" s="22"/>
      <c r="Q248" s="22"/>
      <c r="R248" s="22">
        <v>1</v>
      </c>
      <c r="S248" s="22">
        <v>1</v>
      </c>
    </row>
    <row r="249" spans="2:19" ht="21.75" x14ac:dyDescent="0.25">
      <c r="B249" s="7"/>
      <c r="C249" s="7"/>
      <c r="D249" s="7"/>
      <c r="E249" s="7"/>
      <c r="F249" s="7"/>
      <c r="G249" s="7"/>
      <c r="H249" s="7"/>
      <c r="I249" s="7"/>
      <c r="J249" s="7"/>
      <c r="K249" s="7"/>
      <c r="L249" s="7"/>
      <c r="M249" s="7"/>
      <c r="N249" s="7"/>
      <c r="O249" s="7"/>
      <c r="P249" s="7"/>
      <c r="Q249" s="7"/>
      <c r="R249" s="7"/>
      <c r="S249" s="7"/>
    </row>
  </sheetData>
  <mergeCells count="261">
    <mergeCell ref="B10:S10"/>
    <mergeCell ref="P12:R12"/>
    <mergeCell ref="B21:S21"/>
    <mergeCell ref="B11:B13"/>
    <mergeCell ref="C11:C13"/>
    <mergeCell ref="D11:D13"/>
    <mergeCell ref="E11:E13"/>
    <mergeCell ref="F11:F13"/>
    <mergeCell ref="G11:R11"/>
    <mergeCell ref="S11:S13"/>
    <mergeCell ref="F23:F25"/>
    <mergeCell ref="G23:S23"/>
    <mergeCell ref="B9:S9"/>
    <mergeCell ref="B3:S3"/>
    <mergeCell ref="B4:S4"/>
    <mergeCell ref="B5:S5"/>
    <mergeCell ref="B6:S6"/>
    <mergeCell ref="G12:I12"/>
    <mergeCell ref="J12:L12"/>
    <mergeCell ref="M12:O12"/>
    <mergeCell ref="G24:I24"/>
    <mergeCell ref="J24:L24"/>
    <mergeCell ref="M24:O24"/>
    <mergeCell ref="P24:R24"/>
    <mergeCell ref="S24:S25"/>
    <mergeCell ref="B22:S22"/>
    <mergeCell ref="B23:B25"/>
    <mergeCell ref="C23:C25"/>
    <mergeCell ref="D23:D25"/>
    <mergeCell ref="E23:E25"/>
    <mergeCell ref="B30:B31"/>
    <mergeCell ref="D30:D31"/>
    <mergeCell ref="E30:E31"/>
    <mergeCell ref="B39:S39"/>
    <mergeCell ref="B26:B27"/>
    <mergeCell ref="D26:D27"/>
    <mergeCell ref="E26:E27"/>
    <mergeCell ref="B28:B29"/>
    <mergeCell ref="D28:D29"/>
    <mergeCell ref="E28:E29"/>
    <mergeCell ref="B40:S40"/>
    <mergeCell ref="B41:B43"/>
    <mergeCell ref="C41:C43"/>
    <mergeCell ref="D41:D43"/>
    <mergeCell ref="E41:E43"/>
    <mergeCell ref="F41:F43"/>
    <mergeCell ref="G41:S41"/>
    <mergeCell ref="P42:R42"/>
    <mergeCell ref="S42:S43"/>
    <mergeCell ref="B44:B45"/>
    <mergeCell ref="D44:D45"/>
    <mergeCell ref="E44:E45"/>
    <mergeCell ref="F44:F45"/>
    <mergeCell ref="B49:B50"/>
    <mergeCell ref="D49:D50"/>
    <mergeCell ref="E49:E50"/>
    <mergeCell ref="G42:I42"/>
    <mergeCell ref="J42:L42"/>
    <mergeCell ref="M42:O42"/>
    <mergeCell ref="B54:S54"/>
    <mergeCell ref="B55:S55"/>
    <mergeCell ref="B56:B58"/>
    <mergeCell ref="C56:C58"/>
    <mergeCell ref="D56:D58"/>
    <mergeCell ref="E56:E58"/>
    <mergeCell ref="F56:F58"/>
    <mergeCell ref="G70:S70"/>
    <mergeCell ref="B68:S68"/>
    <mergeCell ref="B69:S69"/>
    <mergeCell ref="G56:S56"/>
    <mergeCell ref="G57:I57"/>
    <mergeCell ref="J57:L57"/>
    <mergeCell ref="M57:O57"/>
    <mergeCell ref="P57:R57"/>
    <mergeCell ref="S57:S58"/>
    <mergeCell ref="G71:I71"/>
    <mergeCell ref="J71:L71"/>
    <mergeCell ref="M71:O71"/>
    <mergeCell ref="P71:R71"/>
    <mergeCell ref="S71:S72"/>
    <mergeCell ref="B70:B72"/>
    <mergeCell ref="C70:C72"/>
    <mergeCell ref="D70:D72"/>
    <mergeCell ref="E70:E72"/>
    <mergeCell ref="F70:F72"/>
    <mergeCell ref="B81:S81"/>
    <mergeCell ref="B82:S82"/>
    <mergeCell ref="B83:B85"/>
    <mergeCell ref="C83:C85"/>
    <mergeCell ref="D83:D85"/>
    <mergeCell ref="E83:E85"/>
    <mergeCell ref="F83:F85"/>
    <mergeCell ref="G83:S83"/>
    <mergeCell ref="G84:I84"/>
    <mergeCell ref="J84:L84"/>
    <mergeCell ref="M84:O84"/>
    <mergeCell ref="P84:R84"/>
    <mergeCell ref="S84:S85"/>
    <mergeCell ref="D94:D96"/>
    <mergeCell ref="E94:E96"/>
    <mergeCell ref="F94:F96"/>
    <mergeCell ref="G94:S94"/>
    <mergeCell ref="B92:S92"/>
    <mergeCell ref="B93:S93"/>
    <mergeCell ref="G108:S108"/>
    <mergeCell ref="B106:S106"/>
    <mergeCell ref="B107:S107"/>
    <mergeCell ref="G95:I95"/>
    <mergeCell ref="J95:L95"/>
    <mergeCell ref="M95:O95"/>
    <mergeCell ref="P95:R95"/>
    <mergeCell ref="S95:S96"/>
    <mergeCell ref="B94:B96"/>
    <mergeCell ref="C94:C96"/>
    <mergeCell ref="G109:I109"/>
    <mergeCell ref="J109:L109"/>
    <mergeCell ref="M109:O109"/>
    <mergeCell ref="P109:R109"/>
    <mergeCell ref="S109:S110"/>
    <mergeCell ref="B108:B110"/>
    <mergeCell ref="C108:C110"/>
    <mergeCell ref="D108:D110"/>
    <mergeCell ref="E108:E110"/>
    <mergeCell ref="F108:F110"/>
    <mergeCell ref="F126:F128"/>
    <mergeCell ref="G126:S126"/>
    <mergeCell ref="B113:B114"/>
    <mergeCell ref="D113:D114"/>
    <mergeCell ref="B116:B119"/>
    <mergeCell ref="D116:D119"/>
    <mergeCell ref="B124:S124"/>
    <mergeCell ref="G127:I127"/>
    <mergeCell ref="J127:L127"/>
    <mergeCell ref="M127:O127"/>
    <mergeCell ref="P127:R127"/>
    <mergeCell ref="S127:S128"/>
    <mergeCell ref="B125:S125"/>
    <mergeCell ref="B126:B128"/>
    <mergeCell ref="C126:C128"/>
    <mergeCell ref="D126:D128"/>
    <mergeCell ref="E126:E128"/>
    <mergeCell ref="B141:S141"/>
    <mergeCell ref="B142:S142"/>
    <mergeCell ref="B143:B145"/>
    <mergeCell ref="C143:C145"/>
    <mergeCell ref="D143:D145"/>
    <mergeCell ref="E143:E145"/>
    <mergeCell ref="F143:F145"/>
    <mergeCell ref="G157:S157"/>
    <mergeCell ref="B155:S155"/>
    <mergeCell ref="B156:S156"/>
    <mergeCell ref="G143:S143"/>
    <mergeCell ref="G144:I144"/>
    <mergeCell ref="J144:L144"/>
    <mergeCell ref="M144:O144"/>
    <mergeCell ref="P144:R144"/>
    <mergeCell ref="S144:S145"/>
    <mergeCell ref="G158:I158"/>
    <mergeCell ref="J158:L158"/>
    <mergeCell ref="M158:O158"/>
    <mergeCell ref="P158:R158"/>
    <mergeCell ref="S158:S159"/>
    <mergeCell ref="B157:B159"/>
    <mergeCell ref="C157:C159"/>
    <mergeCell ref="D157:D159"/>
    <mergeCell ref="E157:E159"/>
    <mergeCell ref="F157:F159"/>
    <mergeCell ref="G171:S171"/>
    <mergeCell ref="G172:I172"/>
    <mergeCell ref="J172:L172"/>
    <mergeCell ref="B163:B164"/>
    <mergeCell ref="D163:D164"/>
    <mergeCell ref="B169:S169"/>
    <mergeCell ref="M172:O172"/>
    <mergeCell ref="P172:R172"/>
    <mergeCell ref="S172:S173"/>
    <mergeCell ref="B182:S182"/>
    <mergeCell ref="B170:S170"/>
    <mergeCell ref="B171:B173"/>
    <mergeCell ref="C171:C173"/>
    <mergeCell ref="D171:D173"/>
    <mergeCell ref="E171:E173"/>
    <mergeCell ref="F171:F173"/>
    <mergeCell ref="B183:S183"/>
    <mergeCell ref="B184:B186"/>
    <mergeCell ref="C184:C186"/>
    <mergeCell ref="D184:D186"/>
    <mergeCell ref="E184:E186"/>
    <mergeCell ref="F184:F186"/>
    <mergeCell ref="G184:S184"/>
    <mergeCell ref="G185:I185"/>
    <mergeCell ref="F195:F197"/>
    <mergeCell ref="G195:S195"/>
    <mergeCell ref="J185:L185"/>
    <mergeCell ref="M185:O185"/>
    <mergeCell ref="P185:R185"/>
    <mergeCell ref="S185:S186"/>
    <mergeCell ref="B193:S193"/>
    <mergeCell ref="G196:I196"/>
    <mergeCell ref="J196:L196"/>
    <mergeCell ref="M196:O196"/>
    <mergeCell ref="P196:R196"/>
    <mergeCell ref="S196:S197"/>
    <mergeCell ref="B194:S194"/>
    <mergeCell ref="B195:B197"/>
    <mergeCell ref="C195:C197"/>
    <mergeCell ref="D195:D197"/>
    <mergeCell ref="E195:E197"/>
    <mergeCell ref="D207:D209"/>
    <mergeCell ref="E207:E209"/>
    <mergeCell ref="F207:F209"/>
    <mergeCell ref="G207:S207"/>
    <mergeCell ref="B205:S205"/>
    <mergeCell ref="B206:S206"/>
    <mergeCell ref="G218:S218"/>
    <mergeCell ref="B216:S216"/>
    <mergeCell ref="B217:S217"/>
    <mergeCell ref="G208:I208"/>
    <mergeCell ref="J208:L208"/>
    <mergeCell ref="M208:O208"/>
    <mergeCell ref="P208:R208"/>
    <mergeCell ref="S208:S209"/>
    <mergeCell ref="B207:B209"/>
    <mergeCell ref="C207:C209"/>
    <mergeCell ref="G219:I219"/>
    <mergeCell ref="J219:L219"/>
    <mergeCell ref="M219:O219"/>
    <mergeCell ref="P219:R219"/>
    <mergeCell ref="S219:S220"/>
    <mergeCell ref="B218:B220"/>
    <mergeCell ref="C218:C220"/>
    <mergeCell ref="D218:D220"/>
    <mergeCell ref="E218:E220"/>
    <mergeCell ref="F218:F220"/>
    <mergeCell ref="C228:C230"/>
    <mergeCell ref="D228:D230"/>
    <mergeCell ref="E228:E230"/>
    <mergeCell ref="F228:F230"/>
    <mergeCell ref="G228:S228"/>
    <mergeCell ref="B226:S226"/>
    <mergeCell ref="B227:S227"/>
    <mergeCell ref="F239:F241"/>
    <mergeCell ref="G239:S239"/>
    <mergeCell ref="B237:S237"/>
    <mergeCell ref="B238:S238"/>
    <mergeCell ref="G229:I229"/>
    <mergeCell ref="J229:L229"/>
    <mergeCell ref="M229:O229"/>
    <mergeCell ref="P229:R229"/>
    <mergeCell ref="S229:S230"/>
    <mergeCell ref="B228:B230"/>
    <mergeCell ref="B249:S249"/>
    <mergeCell ref="G240:I240"/>
    <mergeCell ref="J240:L240"/>
    <mergeCell ref="M240:O240"/>
    <mergeCell ref="P240:R240"/>
    <mergeCell ref="S240:S241"/>
    <mergeCell ref="B239:B241"/>
    <mergeCell ref="C239:C241"/>
    <mergeCell ref="D239:D241"/>
    <mergeCell ref="E239:E241"/>
  </mergeCells>
  <dataValidations count="11">
    <dataValidation allowBlank="1" showInputMessage="1" showErrorMessage="1" promptTitle="NOTA" prompt="Para uso exclusivo de la Dirección de Planificación y Desarrollo " sqref="S188:S189" xr:uid="{F5FBF9DE-DB5A-40EC-9279-3CEB1211F24E}"/>
    <dataValidation allowBlank="1" showInputMessage="1" showErrorMessage="1" promptTitle="NOTA" prompt="Departamento o responsable del producto " sqref="C60" xr:uid="{785693A0-AB75-465C-9828-4D2AFA1725D1}"/>
    <dataValidation type="decimal" allowBlank="1" showInputMessage="1" showErrorMessage="1" errorTitle="AVISO" error="Solo colocar números." promptTitle="NOTA" prompt="En presupuesto destinado a gastar en la actividad (Debe estar asociado a la solicitud de insumos). En este presupuesto no debe contemplar RRHH, flotas (Adheridas a la posición) y aumentos salariales." sqref="S26:S36 S64:S65 S59:S62 S160:S162 S164 S174:S178 S221:S223 S231:S233 S249 S246" xr:uid="{56BAC8F3-5418-48B0-BC23-A6DF0828E1C8}">
      <formula1>0</formula1>
      <formula2>10000000000000</formula2>
    </dataValidation>
    <dataValidation allowBlank="1" showInputMessage="1" showErrorMessage="1" promptTitle="NOTA" prompt="Incluya las áreas que contribuyen al logro del producto. Aplica para instituciones externas. " sqref="D11:D13 D41:D43 E46 D70:D72 D83:D86 D88 D94:D96 F97 F99 F103 D108:D110 D131 D126:D128 D143:D152 D195:D198 C195:C197 E249" xr:uid="{EA2971B6-DBBF-4191-852B-D745DFC541D7}"/>
    <dataValidation allowBlank="1" showInputMessage="1" showErrorMessage="1" promptTitle="NOTA" prompt="Expresión de un objetivo (producto o subproducto a entregar) presentado en términos cuantitativos por mes. Ejemplo: En el mes de marzo se capacitaran xx, mayo se capacitaran xx y agosto capacitara xxx colaboradores. " sqref="G11 F23 G41 F56 G70 G83 G94 G108 G126 G143 F157 F171 F184 G195 F207 F218 F228 F239" xr:uid="{14016352-096E-4238-AF82-719AE9F87AFC}"/>
    <dataValidation allowBlank="1" showInputMessage="1" showErrorMessage="1" promptTitle="NOTA" prompt="En presupuesto destinado a gastar en la actividad (Debe estar asociado a la solicitud de insumos). En este presupuesto no debe contemplar RRHH, flotas (Adheridas a la posición) y aumentos salariales." sqref="S25 S58 S159 S173 S186 S209:S213 S220 S230 S234 G244:R245 G242:R242 S241:S245" xr:uid="{3D18004E-4898-4BAF-BDB0-5D1387FD4680}"/>
    <dataValidation allowBlank="1" showInputMessage="1" showErrorMessage="1" promptTitle="NOTA" prompt="Expresión de un objetivo (producto o subproducto a entregar) presentado en términos cuantitativos. Ejemplo: En el año capacitara xxx colaboradores. " sqref="S11 R24 S42 R57 R59:R60 S71 S84 S95 S109 F111 F121 S127 S130:S131 S144 S146 S148:S149 S152 R158 R172 R175 R185 S196 S198:S202 R208 R219 R229 R240" xr:uid="{94F0A745-A59C-4B5A-9A15-2AF98FCC412F}"/>
    <dataValidation allowBlank="1" showInputMessage="1" showErrorMessage="1" promptTitle="NOTA" prompt="Especifique aquí las evidencias que darán cuenta del logro del producto. Ejemplo: (Informe de capacitación, listado de participación, etc)." sqref="E11:E13 D30 D23:D26 D32:D35 D28 E41:E43 D56:D62 E70:E72 E83:E89 E94:E102 E108:E110 E126:E128 E143:E149 D157 D171:D173 D184:D186 E195:E198 D207:D209 D218:D220 D222 D228:D230 D239:D241 D249 D244:D245" xr:uid="{67971846-FDFB-44DD-883D-6881C4FC2290}"/>
    <dataValidation allowBlank="1" showInputMessage="1" showErrorMessage="1" promptTitle="NOTA" prompt="Es una herramienta de medición del producto. Ejemplo: Técnicos capacitados. / Personal capacitado / Etc, en fin Unidad de medida en el cual se evaluara el producto el cual va asociado con la meta." sqref="F11:F13 E23:E25 F41:F43 E56:E58 E60 F70:F72 F83:F87 F94:F96 F108:F110 C112:C121 F126:F128 F143:F152 E157 E171:E173 E184:E186 F195:F202 E207:E209 E218:E220 E222 E228:E230 E239:E241" xr:uid="{CB023782-F3F8-4EC1-A90B-0C716CB935BC}"/>
    <dataValidation allowBlank="1" showInputMessage="1" showErrorMessage="1" promptTitle="NOTA" prompt="Son los bienes y/o servicios que la institución entrega a la población o a otras instituciones. Constituyen &quot;La razón de ser&quot; de la institución. Los productos pueden ser de fortalecimiento interno según la naturaleza de la dirección y/o área. " sqref="C11 B11:B15 C23 B32:B33 B30 B23:B26 B28 D36 B41:B44 C41 B56:B58 C56 B63 B70:B72 C70 C73 B76:B78 B86:C86 C83 B83:B85 B87:B89 C97:C102 C94 B94:B96 B103 B108:B110 C108 B111:C111 B112:B116 B120:B121 C130:C131 C126 B126:B128 B137 B151:B152 C143 C146 B143:B149 B157:C157 C174 C171 B171:B173 B178 B184:B186 C184 B195:B198 C207 B207:B212 B218:B220 C218 C222 B228:B230 C228 C239 C249 B239:B245" xr:uid="{CAE3E0A9-53F8-418E-9BD9-C4755B02FF5B}"/>
    <dataValidation allowBlank="1" showInputMessage="1" showErrorMessage="1" promptTitle="NOTA" prompt="Para uso exclusivo de la Dirección de Planificación y Desarrollo. " sqref="C19:C20 C37:C38 C52:C53 C66:C67 C79:C80 C90:C91 C104:C105 C122:C123 C139:C140 C153:C154 C167:C168 C180:C181 C188:C192 C203:C204 C214:C215 C221 C223:C225 C235:C236 C247:C248" xr:uid="{E27E16D3-302F-47F9-946B-85CE4350C075}"/>
  </dataValidations>
  <pageMargins left="0.7" right="0.7" top="0.75" bottom="0.75" header="0.3" footer="0.3"/>
  <pageSetup scale="17" orientation="portrait" r:id="rId1"/>
  <colBreaks count="1" manualBreakCount="1">
    <brk id="19" min="1" max="248"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Consolidado</vt:lpstr>
      <vt:lpstr>Consolidado!Print_Area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Soribel Pichardo Reyes</dc:creator>
  <cp:lastModifiedBy>Silvia Soribel Pichardo Reyes</cp:lastModifiedBy>
  <cp:lastPrinted>2026-02-12T15:32:24Z</cp:lastPrinted>
  <dcterms:created xsi:type="dcterms:W3CDTF">2026-02-11T20:02:22Z</dcterms:created>
  <dcterms:modified xsi:type="dcterms:W3CDTF">2026-02-12T16:18:11Z</dcterms:modified>
</cp:coreProperties>
</file>