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.pichardo\Desktop\Planificacion\POA\2026\Informes Fisico Financieros\T2\"/>
    </mc:Choice>
  </mc:AlternateContent>
  <xr:revisionPtr revIDLastSave="0" documentId="13_ncr:1_{FA0D5E3A-310C-4021-BE40-A6B12BEDE7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I29" i="1"/>
  <c r="I25" i="1"/>
</calcChain>
</file>

<file path=xl/sharedStrings.xml><?xml version="1.0" encoding="utf-8"?>
<sst xmlns="http://schemas.openxmlformats.org/spreadsheetml/2006/main" count="77" uniqueCount="76">
  <si>
    <t>Código</t>
  </si>
  <si>
    <t>Documento Relacionado</t>
  </si>
  <si>
    <t>Fecha Versión</t>
  </si>
  <si>
    <t>Versión</t>
  </si>
  <si>
    <t>DEC-FOR013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</si>
  <si>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</si>
  <si>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</si>
  <si>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</si>
  <si>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</si>
  <si>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</si>
  <si>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</si>
  <si>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</si>
  <si>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</si>
  <si>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</si>
  <si>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</si>
  <si>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</si>
  <si>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</si>
  <si>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</si>
  <si>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</si>
  <si>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</si>
  <si>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</si>
  <si>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</si>
  <si>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</si>
  <si>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</si>
  <si>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</si>
  <si>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</si>
  <si>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</si>
  <si>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</si>
  <si>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</si>
  <si>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</si>
  <si>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</si>
  <si>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</si>
  <si>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</si>
  <si>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</si>
  <si>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</si>
  <si>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</si>
  <si>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</si>
  <si>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</si>
  <si>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</si>
  <si>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</si>
  <si>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</si>
  <si>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</si>
  <si>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</si>
  <si>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Programación Trimestral</t>
  </si>
  <si>
    <t>Ejecución Trimestral</t>
  </si>
  <si>
    <t xml:space="preserve"> Presupuesto Anual</t>
  </si>
  <si>
    <t>Desarrollo productivo</t>
  </si>
  <si>
    <t>Competitividad e innovación en un ambiente favorable</t>
  </si>
  <si>
    <t>Lograr acceso universal y uso productivo de las tecnologías de información y comunicación (TIC)</t>
  </si>
  <si>
    <t>__________________________________________________________________________</t>
  </si>
  <si>
    <r>
      <t>Beneficiarios:</t>
    </r>
    <r>
      <rPr>
        <sz val="12"/>
        <color theme="1"/>
        <rFont val="Century Gothic"/>
        <family val="2"/>
      </rPr>
      <t xml:space="preserve"> </t>
    </r>
  </si>
  <si>
    <r>
      <rPr>
        <b/>
        <sz val="10"/>
        <color theme="1"/>
        <rFont val="Calibri"/>
        <family val="2"/>
      </rPr>
      <t>Nota:</t>
    </r>
    <r>
      <rPr>
        <sz val="10"/>
        <color theme="1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</si>
  <si>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 xml:space="preserve">0221-MINISTERIO DE LA ADMINISTRACION PUBLICA </t>
  </si>
  <si>
    <t xml:space="preserve">0003-OFICINA GUBERNAMENTAL DE TECNOLOGIAS DE LA INFORMACION Y COMUNICACION 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</si>
  <si>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</si>
  <si>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Presupuesto aprobado:  </t>
  </si>
  <si>
    <t xml:space="preserve">Presupuesto modificado: </t>
  </si>
  <si>
    <t>Total devengado:</t>
  </si>
  <si>
    <t>Ciudadanos reciben información de los servicios de las instituciones del Estado.</t>
  </si>
  <si>
    <t>Población en general .</t>
  </si>
  <si>
    <t>Ciudadanos reciben
información de los
servicios de las
instituciones del Estado</t>
  </si>
  <si>
    <t>Cantidad de
personas atendidas</t>
  </si>
  <si>
    <t xml:space="preserve">Directora de planificación y Desarrollo </t>
  </si>
  <si>
    <t>7369-Ciudadanos reciben 
información de los 
servicios de las 
instituciones del Estado</t>
  </si>
  <si>
    <t>Lineamientos para la Ejecución Presupuestaria 2024 del Gobierno General Nacional</t>
  </si>
  <si>
    <t xml:space="preserve">01-MINISTERIO DE LA ADMINISTRACION PUBLICA </t>
  </si>
  <si>
    <t>18-Programación e implementación del gobierno electrónico y atención ciudadana</t>
  </si>
  <si>
    <t>Tomar en cuenta en la planificación los sucesos extraordinarios que pudieran afectar la programación .</t>
  </si>
  <si>
    <t>Ser el primer punto de contacto para los ciudadanos, empresas, empleados públicos y visitantes extranjeros que requieran información y tramitación de los servicios que brindan las instituciones públicas del Estado Dominicano, y servir de canal para que estas instituciones informen y mantengan actualizados a los mismos; contribuyendo así, a la optimización de recursos y a la modernización de la Administración Pública, brindando un servicio de calidad de clase mundial. También acercar el Estado al ciudadano ofreciendo servicios de calidad de forma directa, sin intermediarios.</t>
  </si>
  <si>
    <t>I -Información Institucional</t>
  </si>
  <si>
    <t>Informe de Evaluación Trimestral de las Metas Físicas-Financieras (Abril-Junio 2025)</t>
  </si>
  <si>
    <t>Gloria Sánchez Valverde</t>
  </si>
  <si>
    <t>Implementar las estrategias nacionales de innovación y desarrollo digital, liderando la transformación digital del Estado dominicano a través del diseño, la coordinación y la ejecución de políticas públicas, marcos normativos, proyectos y soluciones tecnológicas innovadoras, interoperables y seguras, con el objetivo de fortalecer la eficiencia institucional, optimizar la experiencia ciudadana y garantizar servicios públicos accesibles, inclusivos y sostenibles, en beneficio de toda la sociedad.</t>
  </si>
  <si>
    <t>Ser el ente rector y articulador de un ecosistema digital y de innovación, donde el gobierno, la ciudadanía, el sector privado y la sociedad civil interactúan de forma articulada, segura, eficiente y transparente a través de servicios públicos digitales centrados en las personas, posicionando a la República Dominicana como referente regional en innovación y gobernanza digital.</t>
  </si>
  <si>
    <t>En el trimestre abril - junio se atendió a 402,904.00 ciudadanos a través de los diferentes canales de servicio.</t>
  </si>
  <si>
    <t>La planificación contemplaba la expansión de los Puntos GOB; sin embargo, esta no pudo llevarse a cabo durante el período de ejecución debido a factores que limitaron su implementación, lo que incidió en el cumplimiento de las metas programadas.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</si>
</sst>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dd/mm/yyyy;@"/>
    <numFmt numFmtId="165" formatCode="[$-10409]#,##0.00;\-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164" fontId="11" fillId="0" borderId="12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0" fontId="0" fillId="0" borderId="17" xfId="0" applyBorder="1"/>
    <xf numFmtId="165" fontId="16" fillId="0" borderId="24" xfId="0" applyNumberFormat="1" applyFont="1" applyBorder="1" applyAlignment="1" applyProtection="1">
      <alignment horizontal="center" vertical="center" wrapText="1" readingOrder="1"/>
      <protection locked="0"/>
    </xf>
    <xf numFmtId="10" fontId="16" fillId="0" borderId="24" xfId="2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33" xfId="0" applyFont="1" applyBorder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2" fillId="2" borderId="33" xfId="0" applyFont="1" applyFill="1" applyBorder="1" applyAlignment="1">
      <alignment vertical="center"/>
    </xf>
    <xf numFmtId="0" fontId="2" fillId="2" borderId="33" xfId="0" applyFont="1" applyFill="1" applyBorder="1"/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 wrapText="1" readingOrder="1"/>
    </xf>
    <xf numFmtId="0" fontId="15" fillId="8" borderId="27" xfId="0" applyFont="1" applyFill="1" applyBorder="1" applyAlignment="1">
      <alignment horizontal="center" vertical="center" wrapText="1" readingOrder="1"/>
    </xf>
    <xf numFmtId="0" fontId="15" fillId="8" borderId="28" xfId="0" applyFont="1" applyFill="1" applyBorder="1" applyAlignment="1">
      <alignment horizontal="center" vertical="center" wrapText="1" readingOrder="1"/>
    </xf>
    <xf numFmtId="0" fontId="2" fillId="0" borderId="33" xfId="0" applyFont="1" applyBorder="1" applyAlignment="1">
      <alignment vertical="top"/>
    </xf>
    <xf numFmtId="165" fontId="16" fillId="2" borderId="24" xfId="0" applyNumberFormat="1" applyFont="1" applyFill="1" applyBorder="1" applyAlignment="1" applyProtection="1">
      <alignment horizontal="center" vertical="center" wrapText="1" readingOrder="1"/>
      <protection locked="0"/>
    </xf>
    <xf numFmtId="4" fontId="0" fillId="2" borderId="33" xfId="0" applyNumberFormat="1" applyFill="1" applyBorder="1" applyAlignment="1">
      <alignment vertical="top" wrapText="1"/>
    </xf>
    <xf numFmtId="0" fontId="0" fillId="0" borderId="0" xfId="0" applyAlignment="1">
      <alignment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8" xfId="0" applyFill="1" applyBorder="1" applyAlignment="1">
      <alignment horizontal="center"/>
    </xf>
    <xf numFmtId="0" fontId="19" fillId="7" borderId="1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9" fillId="7" borderId="18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6" fillId="2" borderId="33" xfId="0" quotePrefix="1" applyNumberFormat="1" applyFont="1" applyFill="1" applyBorder="1" applyAlignment="1" applyProtection="1">
      <alignment horizontal="left" vertical="center" wrapText="1"/>
      <protection locked="0"/>
    </xf>
    <xf numFmtId="0" fontId="7" fillId="2" borderId="33" xfId="0" applyFont="1" applyFill="1" applyBorder="1" applyAlignment="1" applyProtection="1">
      <alignment horizontal="left" vertical="center" wrapText="1"/>
      <protection locked="0"/>
    </xf>
    <xf numFmtId="0" fontId="7" fillId="2" borderId="33" xfId="0" applyFont="1" applyFill="1" applyBorder="1" applyAlignment="1" applyProtection="1">
      <alignment horizontal="left" vertical="center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36" xfId="0" applyFont="1" applyFill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13" fillId="8" borderId="19" xfId="0" applyFont="1" applyFill="1" applyBorder="1" applyAlignment="1">
      <alignment horizontal="center" vertical="center" wrapText="1" readingOrder="1"/>
    </xf>
    <xf numFmtId="0" fontId="13" fillId="8" borderId="20" xfId="0" applyFont="1" applyFill="1" applyBorder="1" applyAlignment="1">
      <alignment horizontal="center" vertical="center" wrapText="1" readingOrder="1"/>
    </xf>
    <xf numFmtId="0" fontId="13" fillId="8" borderId="21" xfId="0" applyFont="1" applyFill="1" applyBorder="1" applyAlignment="1">
      <alignment horizontal="center" vertical="center" wrapText="1" readingOrder="1"/>
    </xf>
    <xf numFmtId="0" fontId="13" fillId="8" borderId="22" xfId="0" applyFont="1" applyFill="1" applyBorder="1" applyAlignment="1">
      <alignment horizontal="center" vertical="center" wrapText="1" readingOrder="1"/>
    </xf>
    <xf numFmtId="0" fontId="13" fillId="8" borderId="32" xfId="0" applyFont="1" applyFill="1" applyBorder="1" applyAlignment="1">
      <alignment horizontal="center" vertical="center" wrapText="1" readingOrder="1"/>
    </xf>
    <xf numFmtId="0" fontId="13" fillId="8" borderId="24" xfId="0" applyFont="1" applyFill="1" applyBorder="1" applyAlignment="1">
      <alignment horizontal="center" vertical="center" wrapText="1" readingOrder="1"/>
    </xf>
    <xf numFmtId="0" fontId="14" fillId="8" borderId="24" xfId="0" applyFont="1" applyFill="1" applyBorder="1" applyAlignment="1">
      <alignment vertical="top" wrapText="1"/>
    </xf>
    <xf numFmtId="0" fontId="14" fillId="8" borderId="25" xfId="0" applyFont="1" applyFill="1" applyBorder="1" applyAlignment="1">
      <alignment vertical="top" wrapText="1"/>
    </xf>
    <xf numFmtId="39" fontId="14" fillId="2" borderId="21" xfId="1" applyNumberFormat="1" applyFont="1" applyFill="1" applyBorder="1" applyAlignment="1" applyProtection="1">
      <alignment horizontal="center" vertical="center" wrapText="1" readingOrder="1"/>
      <protection locked="0"/>
    </xf>
    <xf numFmtId="39" fontId="14" fillId="2" borderId="32" xfId="1" applyNumberFormat="1" applyFont="1" applyFill="1" applyBorder="1" applyAlignment="1" applyProtection="1">
      <alignment horizontal="center" vertical="center" wrapText="1" readingOrder="1"/>
      <protection locked="0"/>
    </xf>
    <xf numFmtId="39" fontId="14" fillId="2" borderId="20" xfId="1" applyNumberFormat="1" applyFont="1" applyFill="1" applyBorder="1" applyAlignment="1" applyProtection="1">
      <alignment horizontal="center" vertical="center" wrapText="1" readingOrder="1"/>
      <protection locked="0"/>
    </xf>
    <xf numFmtId="0" fontId="3" fillId="3" borderId="17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 applyProtection="1">
      <alignment horizontal="left" vertical="center" wrapText="1"/>
      <protection locked="0"/>
    </xf>
    <xf numFmtId="0" fontId="7" fillId="2" borderId="30" xfId="0" applyFont="1" applyFill="1" applyBorder="1" applyAlignment="1" applyProtection="1">
      <alignment horizontal="left" vertical="center" wrapText="1"/>
      <protection locked="0"/>
    </xf>
    <xf numFmtId="0" fontId="7" fillId="2" borderId="31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20" fillId="3" borderId="17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0" fillId="3" borderId="18" xfId="0" applyFont="1" applyFill="1" applyBorder="1" applyAlignment="1">
      <alignment horizontal="left" vertical="center"/>
    </xf>
    <xf numFmtId="0" fontId="7" fillId="0" borderId="34" xfId="0" applyFont="1" applyBorder="1" applyAlignment="1" applyProtection="1">
      <alignment horizontal="lef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left" vertical="center" wrapText="1"/>
      <protection locked="0"/>
    </xf>
    <xf numFmtId="0" fontId="7" fillId="0" borderId="35" xfId="0" applyFont="1" applyBorder="1" applyAlignment="1" applyProtection="1">
      <alignment horizontal="left" vertical="center" wrapText="1"/>
      <protection locked="0"/>
    </xf>
    <xf numFmtId="0" fontId="7" fillId="0" borderId="36" xfId="0" applyFont="1" applyBorder="1" applyAlignment="1" applyProtection="1">
      <alignment horizontal="left" vertical="center" wrapText="1"/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0" fontId="7" fillId="2" borderId="35" xfId="0" applyFont="1" applyFill="1" applyBorder="1" applyAlignment="1" applyProtection="1">
      <alignment horizontal="left" vertical="center" wrapText="1"/>
      <protection locked="0"/>
    </xf>
    <xf numFmtId="0" fontId="7" fillId="2" borderId="36" xfId="0" applyFont="1" applyFill="1" applyBorder="1" applyAlignment="1" applyProtection="1">
      <alignment horizontal="left" vertical="center" wrapText="1"/>
      <protection locked="0"/>
    </xf>
    <xf numFmtId="39" fontId="14" fillId="2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4" fillId="2" borderId="24" xfId="1" applyNumberFormat="1" applyFont="1" applyFill="1" applyBorder="1" applyAlignment="1" applyProtection="1">
      <alignment horizontal="center" vertical="center" wrapText="1" readingOrder="1"/>
      <protection locked="0"/>
    </xf>
    <xf numFmtId="10" fontId="14" fillId="2" borderId="24" xfId="2" applyNumberFormat="1" applyFont="1" applyFill="1" applyBorder="1" applyAlignment="1" applyProtection="1">
      <alignment horizontal="center" vertical="center" wrapText="1" readingOrder="1"/>
    </xf>
    <xf numFmtId="10" fontId="14" fillId="2" borderId="25" xfId="2" applyNumberFormat="1" applyFont="1" applyFill="1" applyBorder="1" applyAlignment="1" applyProtection="1">
      <alignment horizontal="center" vertical="center" wrapText="1" readingOrder="1"/>
    </xf>
  </cellXfs>
  <cellStyles count="3">
    <cellStyle name="Comma" xfId="1" builtinId="3"/>
    <cellStyle name="Normal" xfId="0" builtinId="0"/>
    <cellStyle name="Percent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6" formatCode="[$-10409]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[$-10409]#,##0.00;\-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7" formatCode="[$-10409]#,##0;\-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[$-10409]#,##0.00;\-#,##0.00"/>
      <fill>
        <patternFill patternType="none"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[$-10409]#,##0.00;\-#,##0.00"/>
      <fill>
        <patternFill patternType="none"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[$-10409]#,##0.00;\-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7" formatCode="[$-10409]#,##0;\-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8:J29" totalsRowShown="0" headerRowDxfId="14" dataDxfId="12" headerRowBorderDxfId="13" tableBorderDxfId="11" totalsRowBorderDxfId="10">
  <tableColumns count="10">
    <tableColumn id="1" xr3:uid="{00000000-0010-0000-0000-000001000000}" name="Producto" dataDxfId="9"/>
    <tableColumn id="2" xr3:uid="{00000000-0010-0000-0000-000002000000}" name="Indicador" dataDxfId="8"/>
    <tableColumn id="3" xr3:uid="{00000000-0010-0000-0000-000003000000}" name="Física_x000a_(A)" dataDxfId="7"/>
    <tableColumn id="4" xr3:uid="{00000000-0010-0000-0000-000004000000}" name="Financiera_x000a_(B)" dataDxfId="6">
      <calculatedColumnFormula>C25</calculatedColumnFormula>
    </tableColumn>
    <tableColumn id="9" xr3:uid="{00000000-0010-0000-0000-000009000000}" name="Física_x000a_(C)" dataDxfId="5"/>
    <tableColumn id="10" xr3:uid="{00000000-0010-0000-0000-00000A000000}" name="Financiera_x000a_(D)" dataDxfId="4"/>
    <tableColumn id="5" xr3:uid="{00000000-0010-0000-0000-000005000000}" name="Física _x000a_(E)" dataDxfId="3"/>
    <tableColumn id="6" xr3:uid="{00000000-0010-0000-0000-000006000000}" name="Financiera _x000a_ (F)" dataDxfId="2"/>
    <tableColumn id="7" xr3:uid="{00000000-0010-0000-0000-000007000000}" name="Física _x000a_(%)_x000a_ G=E/C" dataDxfId="1">
      <calculatedColumnFormula>IF(G29&gt;0,G29/E29,0)</calculatedColumnFormula>
    </tableColumn>
    <tableColumn id="8" xr3:uid="{00000000-0010-0000-0000-000008000000}" name="Financiero _x000a_(%) _x000a_H=F/D" dataDxfId="0">
      <calculatedColumnFormula>IF(H29&gt;0,H29/F29,0)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A22" zoomScaleNormal="100" workbookViewId="0">
      <selection activeCell="B33" sqref="B33:J33"/>
    </sheetView>
  </sheetViews>
  <sheetFormatPr defaultColWidth="11.42578125" defaultRowHeight="15" x14ac:dyDescent="0.25"/>
  <cols>
    <col min="1" max="1" width="23" style="1" customWidth="1"/>
    <col min="2" max="2" width="15" style="1" customWidth="1"/>
    <col min="3" max="3" width="14.140625" style="1" customWidth="1"/>
    <col min="4" max="8" width="12.7109375" style="1" customWidth="1"/>
    <col min="9" max="9" width="16" style="1" customWidth="1"/>
    <col min="10" max="10" width="12.7109375" style="1" customWidth="1"/>
    <col min="11" max="11" width="11.42578125" style="1"/>
  </cols>
  <sheetData>
    <row r="1" spans="1:11" ht="21.75" thickBot="1" x14ac:dyDescent="0.3">
      <c r="A1" s="4"/>
      <c r="B1" s="39" t="s">
        <v>70</v>
      </c>
      <c r="C1" s="40"/>
      <c r="D1" s="40"/>
      <c r="E1" s="40"/>
      <c r="F1" s="40"/>
      <c r="G1" s="40"/>
      <c r="H1" s="40"/>
      <c r="I1" s="40"/>
      <c r="J1" s="41"/>
      <c r="K1" s="2"/>
    </row>
    <row r="2" spans="1:11" ht="21.75" thickBot="1" x14ac:dyDescent="0.3">
      <c r="A2" s="5"/>
      <c r="B2" s="42" t="s">
        <v>0</v>
      </c>
      <c r="C2" s="43"/>
      <c r="D2" s="42" t="s">
        <v>1</v>
      </c>
      <c r="E2" s="43"/>
      <c r="F2" s="43"/>
      <c r="G2" s="43"/>
      <c r="H2" s="44"/>
      <c r="I2" s="20" t="s">
        <v>2</v>
      </c>
      <c r="J2" s="21" t="s">
        <v>3</v>
      </c>
      <c r="K2" s="2"/>
    </row>
    <row r="3" spans="1:11" ht="21.75" thickBot="1" x14ac:dyDescent="0.3">
      <c r="A3" s="6"/>
      <c r="B3" s="45" t="s">
        <v>4</v>
      </c>
      <c r="C3" s="46"/>
      <c r="D3" s="45" t="s">
        <v>64</v>
      </c>
      <c r="E3" s="46"/>
      <c r="F3" s="46"/>
      <c r="G3" s="46"/>
      <c r="H3" s="47"/>
      <c r="I3" s="7">
        <v>45662</v>
      </c>
      <c r="J3" s="8"/>
      <c r="K3" s="2"/>
    </row>
    <row r="4" spans="1:11" x14ac:dyDescent="0.25">
      <c r="A4" s="48"/>
      <c r="B4" s="49"/>
      <c r="C4" s="49"/>
      <c r="D4" s="50"/>
      <c r="E4" s="50"/>
      <c r="F4" s="50"/>
      <c r="G4" s="50"/>
      <c r="H4" s="50"/>
      <c r="I4" s="49"/>
      <c r="J4" s="51"/>
      <c r="K4" s="2"/>
    </row>
    <row r="5" spans="1:11" ht="3" customHeight="1" x14ac:dyDescent="0.25">
      <c r="A5" s="30"/>
      <c r="B5" s="31"/>
      <c r="C5" s="31"/>
      <c r="D5" s="31"/>
      <c r="E5" s="31"/>
      <c r="F5" s="31"/>
      <c r="G5" s="31"/>
      <c r="H5" s="31"/>
      <c r="I5" s="31"/>
      <c r="J5" s="32"/>
      <c r="K5" s="2"/>
    </row>
    <row r="6" spans="1:11" ht="15.75" x14ac:dyDescent="0.25">
      <c r="A6" s="33" t="s">
        <v>69</v>
      </c>
      <c r="B6" s="34"/>
      <c r="C6" s="34"/>
      <c r="D6" s="34"/>
      <c r="E6" s="34"/>
      <c r="F6" s="34"/>
      <c r="G6" s="34"/>
      <c r="H6" s="34"/>
      <c r="I6" s="34"/>
      <c r="J6" s="35"/>
      <c r="K6" s="2"/>
    </row>
    <row r="7" spans="1:11" ht="15.75" x14ac:dyDescent="0.25">
      <c r="A7" s="36" t="s">
        <v>5</v>
      </c>
      <c r="B7" s="37"/>
      <c r="C7" s="37"/>
      <c r="D7" s="37"/>
      <c r="E7" s="37"/>
      <c r="F7" s="37"/>
      <c r="G7" s="37"/>
      <c r="H7" s="37"/>
      <c r="I7" s="37"/>
      <c r="J7" s="38"/>
      <c r="K7" s="2"/>
    </row>
    <row r="8" spans="1:11" x14ac:dyDescent="0.25">
      <c r="A8" s="18" t="s">
        <v>6</v>
      </c>
      <c r="B8" s="52" t="s">
        <v>52</v>
      </c>
      <c r="C8" s="52"/>
      <c r="D8" s="52"/>
      <c r="E8" s="52"/>
      <c r="F8" s="52"/>
      <c r="G8" s="52"/>
      <c r="H8" s="52"/>
      <c r="I8" s="52"/>
      <c r="J8" s="52"/>
      <c r="K8" s="2"/>
    </row>
    <row r="9" spans="1:11" ht="15" customHeight="1" x14ac:dyDescent="0.25">
      <c r="A9" s="19" t="s">
        <v>32</v>
      </c>
      <c r="B9" s="52" t="s">
        <v>65</v>
      </c>
      <c r="C9" s="52"/>
      <c r="D9" s="52"/>
      <c r="E9" s="52"/>
      <c r="F9" s="52"/>
      <c r="G9" s="52"/>
      <c r="H9" s="52"/>
      <c r="I9" s="52"/>
      <c r="J9" s="52"/>
      <c r="K9" s="2"/>
    </row>
    <row r="10" spans="1:11" x14ac:dyDescent="0.25">
      <c r="A10" s="19" t="s">
        <v>33</v>
      </c>
      <c r="B10" s="52" t="s">
        <v>53</v>
      </c>
      <c r="C10" s="52"/>
      <c r="D10" s="52"/>
      <c r="E10" s="52"/>
      <c r="F10" s="52"/>
      <c r="G10" s="52"/>
      <c r="H10" s="52"/>
      <c r="I10" s="52"/>
      <c r="J10" s="52"/>
      <c r="K10" s="2"/>
    </row>
    <row r="11" spans="1:11" ht="63" customHeight="1" x14ac:dyDescent="0.25">
      <c r="A11" s="18" t="s">
        <v>7</v>
      </c>
      <c r="B11" s="53" t="s">
        <v>72</v>
      </c>
      <c r="C11" s="54"/>
      <c r="D11" s="54"/>
      <c r="E11" s="54"/>
      <c r="F11" s="54"/>
      <c r="G11" s="54"/>
      <c r="H11" s="54"/>
      <c r="I11" s="54"/>
      <c r="J11" s="54"/>
    </row>
    <row r="12" spans="1:11" ht="42" customHeight="1" x14ac:dyDescent="0.25">
      <c r="A12" s="18" t="s">
        <v>8</v>
      </c>
      <c r="B12" s="53" t="s">
        <v>73</v>
      </c>
      <c r="C12" s="54"/>
      <c r="D12" s="54"/>
      <c r="E12" s="54"/>
      <c r="F12" s="54"/>
      <c r="G12" s="54"/>
      <c r="H12" s="54"/>
      <c r="I12" s="54"/>
      <c r="J12" s="54"/>
    </row>
    <row r="13" spans="1:11" ht="15.75" x14ac:dyDescent="0.25">
      <c r="A13" s="33" t="s">
        <v>9</v>
      </c>
      <c r="B13" s="34"/>
      <c r="C13" s="34"/>
      <c r="D13" s="34"/>
      <c r="E13" s="34"/>
      <c r="F13" s="34"/>
      <c r="G13" s="34"/>
      <c r="H13" s="34"/>
      <c r="I13" s="34"/>
      <c r="J13" s="35"/>
    </row>
    <row r="14" spans="1:11" x14ac:dyDescent="0.25">
      <c r="A14" s="9" t="s">
        <v>10</v>
      </c>
      <c r="B14" s="29" t="s">
        <v>46</v>
      </c>
      <c r="C14" s="29"/>
      <c r="D14" s="29"/>
      <c r="E14" s="29"/>
      <c r="F14" s="29"/>
      <c r="G14" s="29"/>
      <c r="H14" s="29"/>
      <c r="I14" s="29"/>
      <c r="J14" s="29"/>
    </row>
    <row r="15" spans="1:11" x14ac:dyDescent="0.25">
      <c r="A15" s="9" t="s">
        <v>11</v>
      </c>
      <c r="B15" s="29" t="s">
        <v>47</v>
      </c>
      <c r="C15" s="29"/>
      <c r="D15" s="29"/>
      <c r="E15" s="29"/>
      <c r="F15" s="29"/>
      <c r="G15" s="29"/>
      <c r="H15" s="29"/>
      <c r="I15" s="29"/>
      <c r="J15" s="29"/>
    </row>
    <row r="16" spans="1:11" x14ac:dyDescent="0.25">
      <c r="A16" s="9" t="s">
        <v>12</v>
      </c>
      <c r="B16" s="29" t="s">
        <v>48</v>
      </c>
      <c r="C16" s="29"/>
      <c r="D16" s="29"/>
      <c r="E16" s="29"/>
      <c r="F16" s="29"/>
      <c r="G16" s="29"/>
      <c r="H16" s="29"/>
      <c r="I16" s="29"/>
      <c r="J16" s="29"/>
    </row>
    <row r="17" spans="1:11" ht="15.75" x14ac:dyDescent="0.25">
      <c r="A17" s="33" t="s">
        <v>13</v>
      </c>
      <c r="B17" s="34"/>
      <c r="C17" s="34"/>
      <c r="D17" s="34"/>
      <c r="E17" s="34"/>
      <c r="F17" s="34"/>
      <c r="G17" s="34"/>
      <c r="H17" s="34"/>
      <c r="I17" s="34"/>
      <c r="J17" s="35"/>
    </row>
    <row r="18" spans="1:11" x14ac:dyDescent="0.25">
      <c r="A18" s="18" t="s">
        <v>14</v>
      </c>
      <c r="B18" s="55" t="s">
        <v>66</v>
      </c>
      <c r="C18" s="56"/>
      <c r="D18" s="56"/>
      <c r="E18" s="56"/>
      <c r="F18" s="56"/>
      <c r="G18" s="56"/>
      <c r="H18" s="56"/>
      <c r="I18" s="56"/>
      <c r="J18" s="57"/>
    </row>
    <row r="19" spans="1:11" x14ac:dyDescent="0.25">
      <c r="A19" s="10" t="s">
        <v>15</v>
      </c>
      <c r="B19" s="58" t="s">
        <v>58</v>
      </c>
      <c r="C19" s="59"/>
      <c r="D19" s="59"/>
      <c r="E19" s="59"/>
      <c r="F19" s="59"/>
      <c r="G19" s="59"/>
      <c r="H19" s="59"/>
      <c r="I19" s="59"/>
      <c r="J19" s="60"/>
    </row>
    <row r="20" spans="1:11" x14ac:dyDescent="0.25">
      <c r="A20" s="10" t="s">
        <v>50</v>
      </c>
      <c r="B20" s="58" t="s">
        <v>59</v>
      </c>
      <c r="C20" s="59"/>
      <c r="D20" s="59"/>
      <c r="E20" s="59"/>
      <c r="F20" s="59"/>
      <c r="G20" s="59"/>
      <c r="H20" s="59"/>
      <c r="I20" s="59"/>
      <c r="J20" s="60"/>
    </row>
    <row r="21" spans="1:11" x14ac:dyDescent="0.25">
      <c r="A21" s="10" t="s">
        <v>34</v>
      </c>
      <c r="B21" s="58" t="s">
        <v>48</v>
      </c>
      <c r="C21" s="59"/>
      <c r="D21" s="59"/>
      <c r="E21" s="59"/>
      <c r="F21" s="59"/>
      <c r="G21" s="59"/>
      <c r="H21" s="59"/>
      <c r="I21" s="59"/>
      <c r="J21" s="60"/>
      <c r="K21" s="2"/>
    </row>
    <row r="22" spans="1:11" ht="15.75" x14ac:dyDescent="0.25">
      <c r="A22" s="33" t="s">
        <v>16</v>
      </c>
      <c r="B22" s="34"/>
      <c r="C22" s="34"/>
      <c r="D22" s="34"/>
      <c r="E22" s="34"/>
      <c r="F22" s="34"/>
      <c r="G22" s="34"/>
      <c r="H22" s="34"/>
      <c r="I22" s="34"/>
      <c r="J22" s="35"/>
    </row>
    <row r="23" spans="1:11" ht="15.75" x14ac:dyDescent="0.25">
      <c r="A23" s="36" t="s">
        <v>17</v>
      </c>
      <c r="B23" s="37"/>
      <c r="C23" s="37"/>
      <c r="D23" s="37"/>
      <c r="E23" s="37"/>
      <c r="F23" s="37"/>
      <c r="G23" s="37"/>
      <c r="H23" s="37"/>
      <c r="I23" s="37"/>
      <c r="J23" s="38"/>
      <c r="K23" s="2"/>
    </row>
    <row r="24" spans="1:11" ht="15" customHeight="1" x14ac:dyDescent="0.25">
      <c r="A24" s="61" t="s">
        <v>18</v>
      </c>
      <c r="B24" s="62"/>
      <c r="C24" s="63" t="s">
        <v>19</v>
      </c>
      <c r="D24" s="65"/>
      <c r="E24" s="65"/>
      <c r="F24" s="65" t="s">
        <v>20</v>
      </c>
      <c r="G24" s="65"/>
      <c r="H24" s="62"/>
      <c r="I24" s="63" t="s">
        <v>21</v>
      </c>
      <c r="J24" s="64"/>
    </row>
    <row r="25" spans="1:11" x14ac:dyDescent="0.25">
      <c r="A25" s="91">
        <v>1416929560</v>
      </c>
      <c r="B25" s="92"/>
      <c r="C25" s="69">
        <v>1416929560</v>
      </c>
      <c r="D25" s="70"/>
      <c r="E25" s="71"/>
      <c r="F25" s="69">
        <v>614946570.28999996</v>
      </c>
      <c r="G25" s="70"/>
      <c r="H25" s="71"/>
      <c r="I25" s="93">
        <f>F25/C25</f>
        <v>0.43399939393599773</v>
      </c>
      <c r="J25" s="94"/>
    </row>
    <row r="26" spans="1:11" ht="15.75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5"/>
      <c r="K26" s="2"/>
    </row>
    <row r="27" spans="1:11" x14ac:dyDescent="0.25">
      <c r="A27" s="11"/>
      <c r="B27"/>
      <c r="C27" s="66" t="s">
        <v>45</v>
      </c>
      <c r="D27" s="67"/>
      <c r="E27" s="66" t="s">
        <v>43</v>
      </c>
      <c r="F27" s="67"/>
      <c r="G27" s="66" t="s">
        <v>44</v>
      </c>
      <c r="H27" s="66"/>
      <c r="I27" s="66" t="s">
        <v>22</v>
      </c>
      <c r="J27" s="68"/>
    </row>
    <row r="28" spans="1:11" ht="38.25" x14ac:dyDescent="0.25">
      <c r="A28" s="22" t="s">
        <v>23</v>
      </c>
      <c r="B28" s="23" t="s">
        <v>24</v>
      </c>
      <c r="C28" s="23" t="s">
        <v>35</v>
      </c>
      <c r="D28" s="23" t="s">
        <v>36</v>
      </c>
      <c r="E28" s="23" t="s">
        <v>37</v>
      </c>
      <c r="F28" s="23" t="s">
        <v>38</v>
      </c>
      <c r="G28" s="23" t="s">
        <v>39</v>
      </c>
      <c r="H28" s="23" t="s">
        <v>40</v>
      </c>
      <c r="I28" s="23" t="s">
        <v>41</v>
      </c>
      <c r="J28" s="24" t="s">
        <v>42</v>
      </c>
    </row>
    <row r="29" spans="1:11" ht="72" customHeight="1" x14ac:dyDescent="0.25">
      <c r="A29" s="28" t="s">
        <v>60</v>
      </c>
      <c r="B29" s="28" t="s">
        <v>61</v>
      </c>
      <c r="C29" s="12">
        <v>1685341</v>
      </c>
      <c r="D29" s="12">
        <v>685995000</v>
      </c>
      <c r="E29" s="12">
        <v>430827</v>
      </c>
      <c r="F29" s="26">
        <v>215364125</v>
      </c>
      <c r="G29" s="26">
        <v>402904</v>
      </c>
      <c r="H29" s="26">
        <v>134467883.86000001</v>
      </c>
      <c r="I29" s="13">
        <f>IF(G29&gt;0,G29/E29,0)</f>
        <v>0.93518744182699787</v>
      </c>
      <c r="J29" s="13">
        <f>IF(H29&gt;0,H29/F29,0)</f>
        <v>0.62437457427043619</v>
      </c>
    </row>
    <row r="30" spans="1:11" ht="15.75" x14ac:dyDescent="0.25">
      <c r="A30" s="33" t="s">
        <v>25</v>
      </c>
      <c r="B30" s="34"/>
      <c r="C30" s="34"/>
      <c r="D30" s="34"/>
      <c r="E30" s="34"/>
      <c r="F30" s="34"/>
      <c r="G30" s="34"/>
      <c r="H30" s="34"/>
      <c r="I30" s="34"/>
      <c r="J30" s="35"/>
    </row>
    <row r="31" spans="1:11" ht="15.75" x14ac:dyDescent="0.25">
      <c r="A31" s="79" t="s">
        <v>26</v>
      </c>
      <c r="B31" s="80"/>
      <c r="C31" s="80"/>
      <c r="D31" s="80"/>
      <c r="E31" s="80"/>
      <c r="F31" s="80"/>
      <c r="G31" s="80"/>
      <c r="H31" s="80"/>
      <c r="I31" s="80"/>
      <c r="J31" s="81"/>
      <c r="K31" s="2"/>
    </row>
    <row r="32" spans="1:11" ht="31.5" customHeight="1" x14ac:dyDescent="0.25">
      <c r="A32" s="14" t="s">
        <v>27</v>
      </c>
      <c r="B32" s="82" t="s">
        <v>63</v>
      </c>
      <c r="C32" s="83"/>
      <c r="D32" s="83"/>
      <c r="E32" s="83"/>
      <c r="F32" s="83"/>
      <c r="G32" s="83"/>
      <c r="H32" s="83"/>
      <c r="I32" s="83"/>
      <c r="J32" s="84"/>
    </row>
    <row r="33" spans="1:11" ht="82.5" customHeight="1" x14ac:dyDescent="0.25">
      <c r="A33" s="14" t="s">
        <v>28</v>
      </c>
      <c r="B33" s="85" t="s">
        <v>68</v>
      </c>
      <c r="C33" s="86"/>
      <c r="D33" s="86"/>
      <c r="E33" s="86"/>
      <c r="F33" s="86"/>
      <c r="G33" s="86"/>
      <c r="H33" s="86"/>
      <c r="I33" s="86"/>
      <c r="J33" s="87"/>
    </row>
    <row r="34" spans="1:11" ht="33.75" customHeight="1" x14ac:dyDescent="0.25">
      <c r="A34" s="14" t="s">
        <v>29</v>
      </c>
      <c r="B34" s="88" t="s">
        <v>74</v>
      </c>
      <c r="C34" s="89"/>
      <c r="D34" s="89"/>
      <c r="E34" s="89"/>
      <c r="F34" s="89"/>
      <c r="G34" s="89"/>
      <c r="H34" s="89"/>
      <c r="I34" s="89"/>
      <c r="J34" s="90"/>
    </row>
    <row r="35" spans="1:11" ht="86.25" customHeight="1" x14ac:dyDescent="0.25">
      <c r="A35" s="14" t="s">
        <v>30</v>
      </c>
      <c r="B35" s="53" t="s">
        <v>75</v>
      </c>
      <c r="C35" s="53"/>
      <c r="D35" s="53"/>
      <c r="E35" s="53"/>
      <c r="F35" s="53"/>
      <c r="G35" s="53"/>
      <c r="H35" s="53"/>
      <c r="I35" s="53"/>
      <c r="J35" s="53"/>
    </row>
    <row r="36" spans="1:11" ht="15.75" x14ac:dyDescent="0.25">
      <c r="A36" s="33" t="s">
        <v>54</v>
      </c>
      <c r="B36" s="34"/>
      <c r="C36" s="34"/>
      <c r="D36" s="34"/>
      <c r="E36" s="34"/>
      <c r="F36" s="34"/>
      <c r="G36" s="34"/>
      <c r="H36" s="34"/>
      <c r="I36" s="34"/>
      <c r="J36" s="35"/>
    </row>
    <row r="37" spans="1:11" ht="15.75" x14ac:dyDescent="0.25">
      <c r="A37" s="72" t="s">
        <v>31</v>
      </c>
      <c r="B37" s="73"/>
      <c r="C37" s="73"/>
      <c r="D37" s="73"/>
      <c r="E37" s="73"/>
      <c r="F37" s="73"/>
      <c r="G37" s="73"/>
      <c r="H37" s="73"/>
      <c r="I37" s="73"/>
      <c r="J37" s="74"/>
      <c r="K37" s="2"/>
    </row>
    <row r="38" spans="1:11" ht="38.25" customHeight="1" x14ac:dyDescent="0.25">
      <c r="A38" s="75" t="s">
        <v>67</v>
      </c>
      <c r="B38" s="76"/>
      <c r="C38" s="76"/>
      <c r="D38" s="76"/>
      <c r="E38" s="76"/>
      <c r="F38" s="76"/>
      <c r="G38" s="76"/>
      <c r="H38" s="76"/>
      <c r="I38" s="76"/>
      <c r="J38" s="77"/>
    </row>
    <row r="39" spans="1:11" ht="27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1" ht="30.75" customHeight="1" x14ac:dyDescent="0.25">
      <c r="A40" s="78" t="s">
        <v>51</v>
      </c>
      <c r="B40" s="78"/>
      <c r="C40" s="78"/>
      <c r="D40" s="78"/>
      <c r="E40" s="78"/>
      <c r="F40" s="78"/>
      <c r="G40" s="78"/>
      <c r="H40" s="78"/>
      <c r="I40" s="78"/>
      <c r="J40" s="78"/>
    </row>
    <row r="41" spans="1:1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spans="1:1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1" x14ac:dyDescent="0.25">
      <c r="A43" s="25" t="s">
        <v>55</v>
      </c>
      <c r="B43" s="27">
        <v>685995000</v>
      </c>
      <c r="C43" s="15"/>
      <c r="D43" s="15"/>
      <c r="E43" s="15"/>
      <c r="F43" s="15"/>
      <c r="G43" s="15"/>
      <c r="H43" s="15"/>
      <c r="I43" s="15"/>
      <c r="J43" s="15"/>
    </row>
    <row r="44" spans="1:11" x14ac:dyDescent="0.25">
      <c r="A44" s="25" t="s">
        <v>56</v>
      </c>
      <c r="B44" s="27"/>
      <c r="C44" s="15"/>
      <c r="D44" s="15" t="s">
        <v>49</v>
      </c>
      <c r="E44" s="15"/>
      <c r="F44" s="15"/>
      <c r="G44" s="15"/>
      <c r="H44" s="15"/>
      <c r="I44" s="15"/>
      <c r="J44" s="15"/>
    </row>
    <row r="45" spans="1:11" ht="18.75" x14ac:dyDescent="0.3">
      <c r="A45" s="25" t="s">
        <v>57</v>
      </c>
      <c r="B45" s="27">
        <v>268293663.53999999</v>
      </c>
      <c r="C45" s="15"/>
      <c r="D45" s="15"/>
      <c r="E45" s="16" t="s">
        <v>71</v>
      </c>
      <c r="F45" s="16"/>
      <c r="G45" s="15"/>
      <c r="H45" s="15"/>
      <c r="I45" s="15"/>
      <c r="J45" s="15"/>
    </row>
    <row r="46" spans="1:11" ht="18.75" x14ac:dyDescent="0.3">
      <c r="A46" s="15"/>
      <c r="B46" s="15"/>
      <c r="C46" s="15"/>
      <c r="D46" s="15"/>
      <c r="E46" s="16" t="s">
        <v>62</v>
      </c>
      <c r="F46" s="16"/>
      <c r="G46" s="15"/>
      <c r="H46" s="15"/>
      <c r="I46" s="15"/>
      <c r="J46" s="15"/>
    </row>
    <row r="47" spans="1:11" ht="18.75" x14ac:dyDescent="0.3">
      <c r="A47" s="15"/>
      <c r="B47" s="15"/>
      <c r="C47" s="15"/>
      <c r="D47" s="15"/>
      <c r="E47" s="16"/>
      <c r="F47" s="16"/>
      <c r="G47" s="16"/>
      <c r="H47" s="17"/>
      <c r="I47" s="15"/>
      <c r="J47" s="15"/>
    </row>
    <row r="48" spans="1:1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</row>
  </sheetData>
  <mergeCells count="48">
    <mergeCell ref="A36:J36"/>
    <mergeCell ref="A37:J37"/>
    <mergeCell ref="A38:J38"/>
    <mergeCell ref="A40:J40"/>
    <mergeCell ref="B9:J9"/>
    <mergeCell ref="B10:J10"/>
    <mergeCell ref="B21:J21"/>
    <mergeCell ref="A30:J30"/>
    <mergeCell ref="A31:J31"/>
    <mergeCell ref="B32:J32"/>
    <mergeCell ref="B33:J33"/>
    <mergeCell ref="B34:J34"/>
    <mergeCell ref="B35:J35"/>
    <mergeCell ref="A25:B25"/>
    <mergeCell ref="I25:J25"/>
    <mergeCell ref="A26:J26"/>
    <mergeCell ref="C27:D27"/>
    <mergeCell ref="G27:H27"/>
    <mergeCell ref="I27:J27"/>
    <mergeCell ref="C25:E25"/>
    <mergeCell ref="F25:H25"/>
    <mergeCell ref="E27:F27"/>
    <mergeCell ref="A23:J23"/>
    <mergeCell ref="A24:B24"/>
    <mergeCell ref="I24:J24"/>
    <mergeCell ref="C24:E24"/>
    <mergeCell ref="F24:H24"/>
    <mergeCell ref="A17:J17"/>
    <mergeCell ref="B18:J18"/>
    <mergeCell ref="B19:J19"/>
    <mergeCell ref="B20:J20"/>
    <mergeCell ref="A22:J22"/>
    <mergeCell ref="A4:J4"/>
    <mergeCell ref="B8:J8"/>
    <mergeCell ref="B11:J11"/>
    <mergeCell ref="B12:J12"/>
    <mergeCell ref="A13:J13"/>
    <mergeCell ref="B1:J1"/>
    <mergeCell ref="B2:C2"/>
    <mergeCell ref="D2:H2"/>
    <mergeCell ref="B3:C3"/>
    <mergeCell ref="D3:H3"/>
    <mergeCell ref="B15:J15"/>
    <mergeCell ref="B16:J16"/>
    <mergeCell ref="A5:J5"/>
    <mergeCell ref="A6:J6"/>
    <mergeCell ref="A7:J7"/>
    <mergeCell ref="B14:J14"/>
  </mergeCells>
  <phoneticPr fontId="8" type="noConversion"/>
  <dataValidations count="16">
    <dataValidation allowBlank="1" showInputMessage="1" showErrorMessage="1" prompt="Monto ejecutado en el trimestre" sqref="H28" xr:uid="{00000000-0002-0000-0000-000000000000}"/>
    <dataValidation allowBlank="1" showInputMessage="1" showErrorMessage="1" prompt="Meta alcanzada en el trimestre" sqref="G28" xr:uid="{00000000-0002-0000-0000-000001000000}"/>
    <dataValidation allowBlank="1" showInputMessage="1" showErrorMessage="1" prompt="Monto presupuestado para el producto" sqref="F28 E29:F29 D28 H29" xr:uid="{00000000-0002-0000-0000-000002000000}"/>
    <dataValidation allowBlank="1" showInputMessage="1" showErrorMessage="1" prompt="Meta anual del indicador" sqref="E28 C28:C29" xr:uid="{00000000-0002-0000-0000-000003000000}"/>
    <dataValidation allowBlank="1" showInputMessage="1" showErrorMessage="1" prompt="Nombre del indicador" sqref="B28:B29" xr:uid="{00000000-0002-0000-0000-000004000000}"/>
    <dataValidation allowBlank="1" showInputMessage="1" showErrorMessage="1" prompt="Nombre de cada producto" sqref="A28" xr:uid="{00000000-0002-0000-0000-000005000000}"/>
    <dataValidation allowBlank="1" showInputMessage="1" showErrorMessage="1" prompt="¿En qué consiste el programa?" sqref="B19:J19" xr:uid="{00000000-0002-0000-0000-000006000000}"/>
    <dataValidation allowBlank="1" showInputMessage="1" showErrorMessage="1" prompt="Presupuesto del programa" sqref="A25:C25 F25" xr:uid="{00000000-0002-0000-0000-000007000000}"/>
    <dataValidation allowBlank="1" showInputMessage="1" showErrorMessage="1" prompt="Oportunidades de mejora identificadas" sqref="A38:J39" xr:uid="{00000000-0002-0000-0000-000008000000}"/>
    <dataValidation allowBlank="1" showInputMessage="1" showErrorMessage="1" prompt="De existir desvío, explicar razones." sqref="B35:J35" xr:uid="{00000000-0002-0000-0000-000009000000}"/>
    <dataValidation allowBlank="1" showInputMessage="1" showErrorMessage="1" prompt="1. Describir lo plasmado en el presupuesto_x000a_2. Describir lo alcanzado en términos financieros y de producción " sqref="B34:J34" xr:uid="{00000000-0002-0000-0000-00000A000000}"/>
    <dataValidation allowBlank="1" showInputMessage="1" showErrorMessage="1" prompt="¿En qué consiste el producto? su objetivo" sqref="B33:J33" xr:uid="{00000000-0002-0000-0000-00000B000000}"/>
    <dataValidation allowBlank="1" showInputMessage="1" showErrorMessage="1" prompt="Nombre del producto" sqref="B32:J32" xr:uid="{00000000-0002-0000-0000-00000C000000}"/>
    <dataValidation allowBlank="1" showInputMessage="1" showErrorMessage="1" prompt="¿A quién va dirigido el programa?, ¿qué característica tiene esta población que requiere ser beneficiada?" sqref="B20:J20" xr:uid="{00000000-0002-0000-0000-00000D000000}"/>
    <dataValidation allowBlank="1" showInputMessage="1" prompt="Nombre del capítulo" sqref="B8:J10" xr:uid="{00000000-0002-0000-0000-00000E000000}"/>
    <dataValidation allowBlank="1" sqref="A8" xr:uid="{00000000-0002-0000-0000-00000F000000}"/>
  </dataValidations>
  <pageMargins left="0.7" right="0.7" top="1.3149999999999999" bottom="0.75" header="0.3" footer="0.3"/>
  <pageSetup paperSize="9" scale="57" orientation="portrait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672f64ad-f941-4b68-bdc4-9eccefbc1b3b}" enabled="0" method="" siteId="{672f64ad-f941-4b68-bdc4-9eccefbc1b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Silvia Soribel Pichardo Reyes</cp:lastModifiedBy>
  <cp:lastPrinted>2026-01-09T21:20:27Z</cp:lastPrinted>
  <dcterms:created xsi:type="dcterms:W3CDTF">2021-03-22T15:50:10Z</dcterms:created>
  <dcterms:modified xsi:type="dcterms:W3CDTF">2026-07-10T20:06:52Z</dcterms:modified>
</cp:coreProperties>
</file>