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therine Ferreras\OneDrive - Oficina Gubernamental de Tecnología de la Información y Comunicación (OGTIC)\Escritorio\Gob 2026\GOB JUNIO 2026\Trimestral\"/>
    </mc:Choice>
  </mc:AlternateContent>
  <xr:revisionPtr revIDLastSave="0" documentId="13_ncr:1_{35963010-EA33-49A6-8E01-F80B61A8A1C3}" xr6:coauthVersionLast="47" xr6:coauthVersionMax="47" xr10:uidLastSave="{00000000-0000-0000-0000-000000000000}"/>
  <workbookProtection workbookAlgorithmName="SHA-512" workbookHashValue="7agkl8IEJ7utcEpxCS/2Bc9faA8xjaAcetLOzPpZ6m2H+M2WiVoCVcTpXlPkAqjeQTA9Icc7bvuVHteOSUEr8Q==" workbookSaltValue="bj+xRK5g3e3bacRZEOgkzQ==" workbookSpinCount="100000" lockStructure="1"/>
  <bookViews>
    <workbookView xWindow="-108" yWindow="-108" windowWidth="23256" windowHeight="12456" xr2:uid="{00000000-000D-0000-FFFF-FFFF00000000}"/>
  </bookViews>
  <sheets>
    <sheet name="Trimestre Abril-Junio" sheetId="1" r:id="rId1"/>
  </sheets>
  <externalReferences>
    <externalReference r:id="rId2"/>
    <externalReference r:id="rId3"/>
  </externalReferences>
  <definedNames>
    <definedName name="_829.766.0896_829.741.0896">'[1]Resumen y gráficos'!$B$212:$B$216</definedName>
    <definedName name="exo" localSheetId="0">#REF!</definedName>
    <definedName name="exo">#REF!</definedName>
    <definedName name="Institución" localSheetId="0">#REF!</definedName>
    <definedName name="Institución">#REF!</definedName>
    <definedName name="Instituciones">[2]Datos!$A$2:$L$2</definedName>
    <definedName name="otro" localSheetId="0">#REF!</definedName>
    <definedName name="otro">#REF!</definedName>
    <definedName name="Sexo">[2]Datos!$O$2:$O$3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1" i="1" l="1"/>
  <c r="G200" i="1"/>
  <c r="D201" i="1"/>
  <c r="E200" i="1"/>
  <c r="C200" i="1"/>
  <c r="I173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174" i="1"/>
  <c r="H171" i="1"/>
  <c r="H172" i="1"/>
  <c r="H81" i="1" l="1"/>
  <c r="H153" i="1" l="1"/>
  <c r="H154" i="1"/>
  <c r="H33" i="1"/>
  <c r="H34" i="1"/>
  <c r="H32" i="1" l="1"/>
  <c r="H80" i="1" l="1"/>
  <c r="H136" i="1"/>
  <c r="H78" i="1" l="1"/>
  <c r="H79" i="1"/>
  <c r="B201" i="1"/>
  <c r="H121" i="1"/>
  <c r="H164" i="1"/>
  <c r="H165" i="1"/>
  <c r="H166" i="1"/>
  <c r="H167" i="1"/>
  <c r="H168" i="1"/>
  <c r="H169" i="1"/>
  <c r="H170" i="1"/>
  <c r="H163" i="1"/>
  <c r="I162" i="1"/>
  <c r="H158" i="1" l="1"/>
  <c r="H159" i="1"/>
  <c r="H160" i="1"/>
  <c r="H161" i="1"/>
  <c r="I155" i="1"/>
  <c r="H151" i="1"/>
  <c r="I141" i="1"/>
  <c r="I137" i="1"/>
  <c r="I124" i="1"/>
  <c r="H139" i="1"/>
  <c r="H134" i="1"/>
  <c r="H119" i="1"/>
  <c r="I111" i="1"/>
  <c r="H110" i="1"/>
  <c r="I94" i="1"/>
  <c r="H93" i="1"/>
  <c r="I85" i="1"/>
  <c r="H84" i="1"/>
  <c r="I82" i="1"/>
  <c r="H77" i="1"/>
  <c r="H76" i="1" l="1"/>
  <c r="H31" i="1"/>
  <c r="H72" i="1" l="1"/>
  <c r="H73" i="1"/>
  <c r="H74" i="1"/>
  <c r="H75" i="1"/>
  <c r="H118" i="1" l="1"/>
  <c r="H156" i="1" l="1"/>
  <c r="H157" i="1"/>
  <c r="H152" i="1"/>
  <c r="H142" i="1"/>
  <c r="H143" i="1"/>
  <c r="H144" i="1"/>
  <c r="H145" i="1"/>
  <c r="H146" i="1"/>
  <c r="H147" i="1"/>
  <c r="H148" i="1"/>
  <c r="H149" i="1"/>
  <c r="H150" i="1"/>
  <c r="H140" i="1"/>
  <c r="H138" i="1"/>
  <c r="H109" i="1" l="1"/>
  <c r="H92" i="1"/>
  <c r="H83" i="1"/>
  <c r="H69" i="1"/>
  <c r="H70" i="1"/>
  <c r="H71" i="1"/>
  <c r="H52" i="1"/>
  <c r="H53" i="1"/>
  <c r="H54" i="1"/>
  <c r="H22" i="1"/>
  <c r="H23" i="1"/>
  <c r="H24" i="1"/>
  <c r="H25" i="1"/>
  <c r="H26" i="1"/>
  <c r="H27" i="1"/>
  <c r="H28" i="1"/>
  <c r="H29" i="1"/>
  <c r="H30" i="1"/>
  <c r="H107" i="1" l="1"/>
  <c r="H135" i="1"/>
  <c r="H125" i="1" l="1"/>
  <c r="H126" i="1"/>
  <c r="H127" i="1"/>
  <c r="H128" i="1"/>
  <c r="H129" i="1"/>
  <c r="H130" i="1"/>
  <c r="H131" i="1"/>
  <c r="H132" i="1"/>
  <c r="H133" i="1"/>
  <c r="H123" i="1"/>
  <c r="H120" i="1"/>
  <c r="I122" i="1"/>
  <c r="H21" i="1"/>
  <c r="H117" i="1" l="1"/>
  <c r="H116" i="1"/>
  <c r="H9" i="1" l="1"/>
  <c r="H8" i="1"/>
  <c r="H7" i="1"/>
  <c r="H6" i="1"/>
  <c r="H47" i="1" l="1"/>
  <c r="H48" i="1"/>
  <c r="H49" i="1"/>
  <c r="H50" i="1"/>
  <c r="H51" i="1"/>
  <c r="H40" i="1"/>
  <c r="H41" i="1"/>
  <c r="H14" i="1"/>
  <c r="H15" i="1"/>
  <c r="H67" i="1"/>
  <c r="H68" i="1"/>
  <c r="H98" i="1"/>
  <c r="H99" i="1"/>
  <c r="H100" i="1"/>
  <c r="H101" i="1"/>
  <c r="H102" i="1"/>
  <c r="H103" i="1"/>
  <c r="H104" i="1"/>
  <c r="H105" i="1"/>
  <c r="H106" i="1"/>
  <c r="H108" i="1"/>
  <c r="I60" i="1" l="1"/>
  <c r="I55" i="1"/>
  <c r="I42" i="1"/>
  <c r="I35" i="1"/>
  <c r="I16" i="1"/>
  <c r="I11" i="1"/>
  <c r="H115" i="1"/>
  <c r="H114" i="1"/>
  <c r="H113" i="1"/>
  <c r="H112" i="1"/>
  <c r="H97" i="1"/>
  <c r="H96" i="1"/>
  <c r="H95" i="1"/>
  <c r="H91" i="1"/>
  <c r="H90" i="1"/>
  <c r="H89" i="1"/>
  <c r="H88" i="1"/>
  <c r="H87" i="1"/>
  <c r="H86" i="1"/>
  <c r="H66" i="1"/>
  <c r="H65" i="1"/>
  <c r="H64" i="1"/>
  <c r="H63" i="1"/>
  <c r="H62" i="1"/>
  <c r="H61" i="1"/>
  <c r="H59" i="1"/>
  <c r="H58" i="1"/>
  <c r="H57" i="1"/>
  <c r="H56" i="1"/>
  <c r="H46" i="1"/>
  <c r="H45" i="1"/>
  <c r="H44" i="1"/>
  <c r="H43" i="1"/>
  <c r="H39" i="1"/>
  <c r="H38" i="1"/>
  <c r="H37" i="1"/>
  <c r="H36" i="1"/>
  <c r="H20" i="1"/>
  <c r="H19" i="1"/>
  <c r="H18" i="1"/>
  <c r="H17" i="1"/>
  <c r="H13" i="1"/>
  <c r="H12" i="1"/>
  <c r="H10" i="1"/>
  <c r="I5" i="1"/>
  <c r="I200" i="1" s="1"/>
  <c r="H201" i="1" l="1"/>
</calcChain>
</file>

<file path=xl/sharedStrings.xml><?xml version="1.0" encoding="utf-8"?>
<sst xmlns="http://schemas.openxmlformats.org/spreadsheetml/2006/main" count="212" uniqueCount="184">
  <si>
    <t>Institucion / Servicio</t>
  </si>
  <si>
    <t>Cantidad Servicios</t>
  </si>
  <si>
    <t>Cantidad Ciudadanos</t>
  </si>
  <si>
    <t xml:space="preserve">Total Servicios </t>
  </si>
  <si>
    <t>Total Ciudadanos</t>
  </si>
  <si>
    <t>Procuraduria General de la Republica (PGR)</t>
  </si>
  <si>
    <t>Certificacion de No Antecedentes Penales</t>
  </si>
  <si>
    <t>Certificacion de Firmas Doc. Notariales y Oficiales</t>
  </si>
  <si>
    <t>Identificacion de Personas Fisicas</t>
  </si>
  <si>
    <t>Consultas</t>
  </si>
  <si>
    <t>Renovacion Licencia de Conducir</t>
  </si>
  <si>
    <t>Duplicado Licencia de Conducir</t>
  </si>
  <si>
    <t>Solicitud Reemplazo de Tarjetas</t>
  </si>
  <si>
    <t>Proteccion de los Derechos del Consumidor (Pro-Consumidor)</t>
  </si>
  <si>
    <t>Conciliaciones</t>
  </si>
  <si>
    <t>Reclamaciones</t>
  </si>
  <si>
    <t>Denuncias</t>
  </si>
  <si>
    <t>Direccion de Informacion y Defensa de los Afiliados (DIDA)</t>
  </si>
  <si>
    <t>Oficina de Proteccion al Consumidor de Electricidad (PROTECOM)</t>
  </si>
  <si>
    <t>Entrega de Respuesta</t>
  </si>
  <si>
    <t>Administradora de Subsidios Sociales (ADESS)</t>
  </si>
  <si>
    <t>Entrega de Tarjetas</t>
  </si>
  <si>
    <t>Policia Nacional (P. N.)</t>
  </si>
  <si>
    <t>Instituto Postal Dominicano (INPOSDOM)</t>
  </si>
  <si>
    <t>PostalPak</t>
  </si>
  <si>
    <t>InposPak</t>
  </si>
  <si>
    <t>EMS (Express Mail Service)</t>
  </si>
  <si>
    <t>Ministerio de Interior y Policia (MIP)</t>
  </si>
  <si>
    <t>Consulta</t>
  </si>
  <si>
    <t>Tesoreria de la Seguridad Social (TSS)</t>
  </si>
  <si>
    <t>Total Mensual de Ciudadanos</t>
  </si>
  <si>
    <t>Total Mensual de Servicios</t>
  </si>
  <si>
    <t>Instituto Nacional de Tránsito y Transporte Terrestre (INTRANT)</t>
  </si>
  <si>
    <t>Instituto Nacional de Bienestar Magisterial (INABIMA)</t>
  </si>
  <si>
    <t>Jubilación por Antigüedad en el Servicio</t>
  </si>
  <si>
    <t>Pensión por Discapacidad / Enfermedad</t>
  </si>
  <si>
    <t>Pensión por Sobrevivencia</t>
  </si>
  <si>
    <t>Plan de Retiro Complementario Recapitalizable</t>
  </si>
  <si>
    <t>Seguro Funerario del INABIMA</t>
  </si>
  <si>
    <t>Préstamo de Consolidación de Deudas, Maestro Digno</t>
  </si>
  <si>
    <t>Plan Odontológico Magisterial y Centro de Servicios</t>
  </si>
  <si>
    <t>Oficina de Libre Acceso a la Información</t>
  </si>
  <si>
    <t>Certificación Laboral</t>
  </si>
  <si>
    <t>Total General de Servicios Ofertados y Ciudadanos Atendidos</t>
  </si>
  <si>
    <t>Solicitud Actualización de Datos</t>
  </si>
  <si>
    <t>Certificación de Aportes a la Seguridad Social</t>
  </si>
  <si>
    <t>Constancia Afiliación ARS/AFP</t>
  </si>
  <si>
    <t>Desbloqueo de Tarjeta</t>
  </si>
  <si>
    <t>Solicitud Evaluación del Hogar</t>
  </si>
  <si>
    <t>Venta Libro de Reclamaciones</t>
  </si>
  <si>
    <t>Historico de Descuento</t>
  </si>
  <si>
    <t>Apelaciones SIE</t>
  </si>
  <si>
    <t>Autentificación de Tarjeta</t>
  </si>
  <si>
    <t>Correo Certificado</t>
  </si>
  <si>
    <t>Requisitos Certificación de Vida y Costumbre</t>
  </si>
  <si>
    <t>Registros de Empresas</t>
  </si>
  <si>
    <t>Requisitos Acuerdo de Pago</t>
  </si>
  <si>
    <t>Certificaciones (No registro SUIR, Registro Sin Nomina)</t>
  </si>
  <si>
    <t>Información sobre Reclamaciones de Auditoría</t>
  </si>
  <si>
    <t>Servicios Informativos</t>
  </si>
  <si>
    <t>Ingresos de Nuevos Representantes y Cambios</t>
  </si>
  <si>
    <t>Licenciamiento de Tenencia y Porte de Armas de Fuego para Funcionarios u Oficiales</t>
  </si>
  <si>
    <t>Licenciamiento de Tenencia y Porte de Armas de Fuego para Persona Física</t>
  </si>
  <si>
    <t>Licenciamiento de Tenencia y Porte de Armas de Fuego para Persona Jurídica</t>
  </si>
  <si>
    <t>Licenciamiento de Tenencia y Porte de Armas de Fuego para Cambio de Asignación de Persona Jurídica</t>
  </si>
  <si>
    <t>Obtención de Nacionalidad</t>
  </si>
  <si>
    <t>Informativo Sobre el Uso de la Vía Publica (Marchas, Piquetes y Paradas Pacificas)</t>
  </si>
  <si>
    <t>Obtencion y Regulación de Productos Pirotécnicos y Químicos</t>
  </si>
  <si>
    <t>Control de Regulación de Parques y Billares</t>
  </si>
  <si>
    <t>Permiso para Depositar Ofrendas Florales en el Altar de la Patria</t>
  </si>
  <si>
    <t>Certificación de Fijación de Domicilio de Sociedad Exntranjera en República Dominicana</t>
  </si>
  <si>
    <t>Certificación de Declaración sobre el Inicio de Publicaciones</t>
  </si>
  <si>
    <t>Fijación de Domicilio de Sociedad Extranjera en República Dominicana</t>
  </si>
  <si>
    <t>Certificacion de Perdida de Documentos y Objetos</t>
  </si>
  <si>
    <t>Entrega de Tarjeta/ Casos Especiales</t>
  </si>
  <si>
    <t>Solicitudes de Numero de Seguridad Social (NSS)</t>
  </si>
  <si>
    <t>Actualización de Datos</t>
  </si>
  <si>
    <t>Entrega de Respuestas</t>
  </si>
  <si>
    <t>Desistimiento de Casos</t>
  </si>
  <si>
    <t>Pago de Impuestos</t>
  </si>
  <si>
    <t>Impresión de Multas</t>
  </si>
  <si>
    <t>Correo Giro</t>
  </si>
  <si>
    <t>Solicitud de Dispensa</t>
  </si>
  <si>
    <t>Reporte Comunitario</t>
  </si>
  <si>
    <t>Ministerio de la Presidencia (MINPRE)</t>
  </si>
  <si>
    <t>Llenado formulario PNFF</t>
  </si>
  <si>
    <t>Consultas PNFF</t>
  </si>
  <si>
    <t>Informativo Sobre el Uso de la Via Pública (Marchas, Piquetes y Paradas Pacificas)</t>
  </si>
  <si>
    <t>Oficina Gubernamental de Tecnologías de la Información y Comunicación (OGTIC)</t>
  </si>
  <si>
    <t>Consulta de estado</t>
  </si>
  <si>
    <t>Inscripcion al Censo</t>
  </si>
  <si>
    <t>Recuperación de cédulas</t>
  </si>
  <si>
    <t>Cambio Jefe de Hogar</t>
  </si>
  <si>
    <t>Corrección y/o actualización de datos</t>
  </si>
  <si>
    <t>Reevaluación de hogar</t>
  </si>
  <si>
    <t>Solicitud de Constancia de Afiliación en el Seguro Familiar de Salud  y Afiliación en el Seguro de Pensiones</t>
  </si>
  <si>
    <t>Solicitud de Corrección de Datos Personales en la Base de Datos del SDSS</t>
  </si>
  <si>
    <t>Solicitud de Historial de Aportes al SDSS.</t>
  </si>
  <si>
    <t>Solicitud de Reevaluación de Hogar</t>
  </si>
  <si>
    <t>Reclamo por Balance no Disponible</t>
  </si>
  <si>
    <t>Solicitud de Cambio de Dirección</t>
  </si>
  <si>
    <t>Correo Universal</t>
  </si>
  <si>
    <t>Renovación de Tenencia y Porte de Armas de Fuego para Persona Física</t>
  </si>
  <si>
    <t>Reclamación</t>
  </si>
  <si>
    <t>Superintendencia de Salud y Riesgos Laboralesa (SISALRIL)</t>
  </si>
  <si>
    <t>Atención a Preguntas, Quejas y Reclamos, recibidos en forma directa o predominantemente por vía de la DIDA</t>
  </si>
  <si>
    <t>Investigación de Traspasos notificados vía UNIPAGO</t>
  </si>
  <si>
    <t>Investigación de Traspasos por Alto Costo y / o Cirugía pendiente</t>
  </si>
  <si>
    <t>Respuesta a las Solicitudes y Casos (Revisión de cuenta clínica)</t>
  </si>
  <si>
    <t>Asignación Usuario de Traspaso</t>
  </si>
  <si>
    <t>Cobertura PDSS  (negación)</t>
  </si>
  <si>
    <t>Información sobre Afiliación, Traspasos y Cobertura</t>
  </si>
  <si>
    <t>Consulta Promotores, en la Oficina Virtual</t>
  </si>
  <si>
    <t>Información sobre subsidios de Maternidad, Lactancia y por enfermedad común</t>
  </si>
  <si>
    <t>Investigación de afiliación y / o traspaso irregular</t>
  </si>
  <si>
    <t>Ayuntamiento Santo Domingo Este (ASDE)</t>
  </si>
  <si>
    <t>Facturación</t>
  </si>
  <si>
    <t>Pago de Aseo</t>
  </si>
  <si>
    <t>Registro Civil</t>
  </si>
  <si>
    <t>Pagos de espacios públicos, publicidad exterior y rampas.</t>
  </si>
  <si>
    <t>Saldo de Multas</t>
  </si>
  <si>
    <t>Reclamo por Estatus y Balance de Tarjeta</t>
  </si>
  <si>
    <t>Reclamo por Aplicación de Nómina</t>
  </si>
  <si>
    <t>Solicitud de Exclusión de Miembro</t>
  </si>
  <si>
    <t>Reclamos por Sanciones y Observaciones</t>
  </si>
  <si>
    <t>Solicitud de Cambio Jefe de Hogar por Ausencia Definitiva o Abandono</t>
  </si>
  <si>
    <t>Reclamo por tarjeta no autoriza y posee nómina</t>
  </si>
  <si>
    <t>Programa Solidaridad (PROSOLI)</t>
  </si>
  <si>
    <t>Carta de No Cobertura de Seguridad Social</t>
  </si>
  <si>
    <t>Solicitud de Corrección de Datos</t>
  </si>
  <si>
    <t>Información de Notificaciones de Pago</t>
  </si>
  <si>
    <t>Corporación del Acueducto y Alcantarillado de Santo Domingo (CAASD)</t>
  </si>
  <si>
    <t>Pago de factura</t>
  </si>
  <si>
    <t>Activación de Contratos De Servicio 71</t>
  </si>
  <si>
    <t>Cancelación de Contrato de Servicio 72</t>
  </si>
  <si>
    <t>Acuerdo de Pago 73</t>
  </si>
  <si>
    <t>Cambio de Nombre de Contrato 74</t>
  </si>
  <si>
    <t>Solicitud Duplicado de Factura 75</t>
  </si>
  <si>
    <t>Solicitud Pago Recurrente 76</t>
  </si>
  <si>
    <t>Descuento de Mora por Saldo 77</t>
  </si>
  <si>
    <t>Servicios de Reclamos 78</t>
  </si>
  <si>
    <t>Información de Subsidios Maternidad y Enfermedad Común</t>
  </si>
  <si>
    <t>Reclamo por Consumo no Autorizado</t>
  </si>
  <si>
    <t>Reporte de Pérdida de Tarjeta</t>
  </si>
  <si>
    <t>Solicitud Actualizacion de Datos</t>
  </si>
  <si>
    <t>Solicitud de Inclusión de Miembros</t>
  </si>
  <si>
    <t>Consulta de Nómina de Doncentes Pensionados y Jubilados</t>
  </si>
  <si>
    <t>Plan de Retiro Complementario Recapitalizable, Los 25 sueldos</t>
  </si>
  <si>
    <t>Solicitud de Cambio de Jefe por Fallecimiento</t>
  </si>
  <si>
    <t>Solicitud de Cambio de Jefe de Hogar por Discapacidad</t>
  </si>
  <si>
    <t>Solicitud de Cambio de Jefe de Hogar por Mutuo Acuerdo</t>
  </si>
  <si>
    <t>Acreditacion a promotores de salud, fisico y moral</t>
  </si>
  <si>
    <t>Afiliacion y Renuncia al plan especial de pensionados Senasa</t>
  </si>
  <si>
    <t>Registro de Quejas y Reclamos</t>
  </si>
  <si>
    <t>Junta Central Electoral (JCE)</t>
  </si>
  <si>
    <t>Expedición de actas de nacimiento</t>
  </si>
  <si>
    <t>Expedición de acta de reconocimiento</t>
  </si>
  <si>
    <t>Expedición de acta de divorcio</t>
  </si>
  <si>
    <t>Expedición de acta de defuncion</t>
  </si>
  <si>
    <t>Expedición de acta de matrimonio</t>
  </si>
  <si>
    <t>Cambio de Datos Mayor</t>
  </si>
  <si>
    <t>Cambio de Datos Menor</t>
  </si>
  <si>
    <t>Cambio de Extranjero a Nacionalizado</t>
  </si>
  <si>
    <t>Expedición Cédula Mayor de Edad</t>
  </si>
  <si>
    <t>Expedición Cédula Menor de Edad</t>
  </si>
  <si>
    <t>Expedición de Extractos de Actas de Nacimientos para fines escolares</t>
  </si>
  <si>
    <t>Expedición de Extractos de Actas de Nacimientos para fines de cédulas</t>
  </si>
  <si>
    <t>Emisión de la Cédula de identidad y electoral por primera vez</t>
  </si>
  <si>
    <t>Modificación en datos de la Cédula de Identidad y Electoral</t>
  </si>
  <si>
    <t>Nuevo Inscrito Mayor de Edad</t>
  </si>
  <si>
    <t>Nuevo Inscrito Menor - 16 a 17 años de Edad</t>
  </si>
  <si>
    <t>Nuevo Inscrito Menor 16 años de edad</t>
  </si>
  <si>
    <t>Renovación de Menor a Mayor</t>
  </si>
  <si>
    <t>Renovación Cambio de Datos Mayor</t>
  </si>
  <si>
    <t>Renovación Cambio de Datos Menor</t>
  </si>
  <si>
    <t>Renovación de Cédula</t>
  </si>
  <si>
    <t>Obtención de la cédula de identidad militar</t>
  </si>
  <si>
    <t>Obtención de una cédula de civil luego de haber sido militar</t>
  </si>
  <si>
    <t>Duplicado de cédula</t>
  </si>
  <si>
    <t>Impresión de cédula</t>
  </si>
  <si>
    <t>Estadísticas del Punto GOB Megacentro (Trimestre Abril - Junio 2026)</t>
  </si>
  <si>
    <t>Abril 2026</t>
  </si>
  <si>
    <t>Mayo 2026</t>
  </si>
  <si>
    <t>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</si>
</sst>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00_);_(* \(#,##0.0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9">
    <xf numFmtId="0" fontId="0" fillId="0" borderId="0"/>
    <xf numFmtId="43" fontId="4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</cellStyleXfs>
  <cellXfs count="26">
    <xf numFmtId="0" fontId="0" fillId="0" borderId="0" xfId="0"/>
    <xf numFmtId="0" fontId="5" fillId="0" borderId="0" xfId="0" applyFont="1"/>
    <xf numFmtId="0" fontId="8" fillId="8" borderId="1" xfId="2" applyFont="1" applyFill="1" applyBorder="1" applyAlignment="1">
      <alignment horizontal="center" wrapText="1"/>
    </xf>
    <xf numFmtId="43" fontId="9" fillId="6" borderId="1" xfId="4" applyNumberFormat="1" applyFont="1" applyBorder="1"/>
    <xf numFmtId="164" fontId="8" fillId="8" borderId="1" xfId="2" applyNumberFormat="1" applyFont="1" applyFill="1" applyBorder="1"/>
    <xf numFmtId="3" fontId="8" fillId="8" borderId="1" xfId="2" applyNumberFormat="1" applyFont="1" applyFill="1" applyBorder="1" applyAlignment="1">
      <alignment horizontal="center" wrapText="1"/>
    </xf>
    <xf numFmtId="3" fontId="5" fillId="0" borderId="0" xfId="0" applyNumberFormat="1" applyFont="1"/>
    <xf numFmtId="37" fontId="6" fillId="5" borderId="1" xfId="1" applyNumberFormat="1" applyFont="1" applyFill="1" applyBorder="1" applyAlignment="1">
      <alignment horizontal="right"/>
    </xf>
    <xf numFmtId="37" fontId="6" fillId="4" borderId="1" xfId="1" applyNumberFormat="1" applyFont="1" applyFill="1" applyBorder="1" applyAlignment="1">
      <alignment horizontal="right"/>
    </xf>
    <xf numFmtId="37" fontId="9" fillId="6" borderId="1" xfId="1" applyNumberFormat="1" applyFont="1" applyFill="1" applyBorder="1" applyAlignment="1">
      <alignment horizontal="right"/>
    </xf>
    <xf numFmtId="37" fontId="2" fillId="3" borderId="1" xfId="3" applyNumberFormat="1" applyBorder="1" applyAlignment="1">
      <alignment horizontal="right"/>
    </xf>
    <xf numFmtId="37" fontId="2" fillId="3" borderId="2" xfId="3" applyNumberFormat="1" applyBorder="1" applyAlignment="1">
      <alignment horizontal="right"/>
    </xf>
    <xf numFmtId="37" fontId="8" fillId="8" borderId="1" xfId="1" applyNumberFormat="1" applyFont="1" applyFill="1" applyBorder="1" applyAlignment="1">
      <alignment horizontal="right"/>
    </xf>
    <xf numFmtId="43" fontId="1" fillId="3" borderId="1" xfId="8" applyNumberFormat="1" applyBorder="1" applyAlignment="1">
      <alignment wrapText="1"/>
    </xf>
    <xf numFmtId="43" fontId="1" fillId="3" borderId="1" xfId="8" applyNumberFormat="1" applyBorder="1"/>
    <xf numFmtId="43" fontId="1" fillId="3" borderId="1" xfId="8" applyNumberFormat="1" applyBorder="1" applyAlignment="1">
      <alignment horizontal="left"/>
    </xf>
    <xf numFmtId="43" fontId="12" fillId="3" borderId="1" xfId="8" applyNumberFormat="1" applyFont="1" applyBorder="1" applyAlignment="1">
      <alignment horizontal="left"/>
    </xf>
    <xf numFmtId="43" fontId="12" fillId="3" borderId="1" xfId="8" applyNumberFormat="1" applyFont="1" applyBorder="1" applyAlignment="1">
      <alignment horizontal="left" wrapText="1"/>
    </xf>
    <xf numFmtId="43" fontId="1" fillId="3" borderId="1" xfId="7" applyNumberFormat="1" applyBorder="1" applyAlignment="1">
      <alignment horizontal="left"/>
    </xf>
    <xf numFmtId="43" fontId="1" fillId="3" borderId="1" xfId="7" applyNumberFormat="1" applyBorder="1" applyAlignment="1">
      <alignment wrapText="1"/>
    </xf>
    <xf numFmtId="3" fontId="7" fillId="7" borderId="1" xfId="5" applyNumberFormat="1" applyFont="1" applyBorder="1" applyAlignment="1">
      <alignment horizontal="center" vertical="center" wrapText="1"/>
    </xf>
    <xf numFmtId="49" fontId="13" fillId="7" borderId="1" xfId="5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</cellXfs>
  <cellStyles count="9">
    <cellStyle name="20% - Accent5 2 3" xfId="7" xr:uid="{05ECF447-9016-44B4-8250-7403C61C6A59}"/>
    <cellStyle name="20% - Accent5 3" xfId="6" xr:uid="{AE9BB236-7A51-4F20-ADB8-C7EBFE08541F}"/>
    <cellStyle name="20% - Accent5 3 3" xfId="8" xr:uid="{C4992FBB-DEC8-4AD2-8C1F-1416360FC8BE}"/>
    <cellStyle name="20% - Énfasis5" xfId="3" builtinId="46"/>
    <cellStyle name="60% - Énfasis5" xfId="4" builtinId="48"/>
    <cellStyle name="60% - Énfasis6" xfId="5" builtinId="52"/>
    <cellStyle name="Énfasis5" xfId="2" builtinId="45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3021282</xdr:colOff>
      <xdr:row>0</xdr:row>
      <xdr:rowOff>186531</xdr:rowOff>
    </xdr:from>
    <xdr:to>
      <xdr:col>0</xdr:col>
      <xdr:colOff>4840938</xdr:colOff>
      <xdr:row>2</xdr:row>
      <xdr:rowOff>520284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3021282" y="186531"/>
          <a:ext cx="1819656" cy="83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952499</xdr:colOff>
      <xdr:row>0</xdr:row>
      <xdr:rowOff>238125</xdr:rowOff>
    </xdr:from>
    <xdr:to>
      <xdr:col>0</xdr:col>
      <xdr:colOff>2881312</xdr:colOff>
      <xdr:row>3</xdr:row>
      <xdr:rowOff>166688</xdr:rowOff>
    </xdr:to>
    <xdr:pic>
      <xdr:nvPicPr>
        <xdr:cNvPr id="4" name="Picture 3" descr="signature_199509116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99" y="238125"/>
          <a:ext cx="1928813" cy="11191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maria.rijo\Desktop\Optic%2001\Reporte%20mensual\Marzo\Clientes%20atendidos%20en%20Cap%20Megacentro%20mes%20del%2015%20nov.%20al%2026%20dic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TICSDQFS04\usrdata$\Users\maria.rijo\Documents\Optic%2001\Reporte%20diario%20recepci&#243;n\febrero%202015\LISTADO%20DEL%2009%20FEB.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y gráficos"/>
      <sheetName val="Listado de clientes"/>
      <sheetName val="Serv. no disponibles"/>
      <sheetName val="Inf. general"/>
    </sheetNames>
    <sheetDataSet>
      <sheetData sheetId="0">
        <row r="212">
          <cell r="B212" t="str">
            <v>Reclamación</v>
          </cell>
        </row>
        <row r="213">
          <cell r="B213" t="str">
            <v>Orientación</v>
          </cell>
        </row>
        <row r="214">
          <cell r="B214" t="str">
            <v>Denuncia</v>
          </cell>
        </row>
        <row r="215">
          <cell r="B215" t="str">
            <v>Solicitud</v>
          </cell>
        </row>
        <row r="216">
          <cell r="B216" t="str">
            <v xml:space="preserve">Conciliación
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Lista de cleintes (2)"/>
      <sheetName val="servicios no brindados (2)"/>
      <sheetName val="Pasteo General"/>
    </sheetNames>
    <sheetDataSet>
      <sheetData sheetId="0">
        <row r="2">
          <cell r="A2" t="str">
            <v>Adess</v>
          </cell>
          <cell r="B2" t="str">
            <v>Dgm</v>
          </cell>
          <cell r="C2" t="str">
            <v>Dgtt</v>
          </cell>
          <cell r="D2" t="str">
            <v>Dida</v>
          </cell>
          <cell r="E2" t="str">
            <v>Indotel</v>
          </cell>
          <cell r="F2" t="str">
            <v>Inposdom</v>
          </cell>
          <cell r="G2" t="str">
            <v>Mip</v>
          </cell>
          <cell r="H2" t="str">
            <v>Pn</v>
          </cell>
          <cell r="I2" t="str">
            <v>Proconsumidor</v>
          </cell>
          <cell r="J2" t="str">
            <v>Procuraduría</v>
          </cell>
          <cell r="K2" t="str">
            <v>Protecom</v>
          </cell>
          <cell r="L2" t="str">
            <v>Solidaridad</v>
          </cell>
          <cell r="O2" t="str">
            <v>Femenino</v>
          </cell>
        </row>
        <row r="3">
          <cell r="O3" t="str">
            <v>Masculino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202"/>
  <sheetViews>
    <sheetView showGridLines="0" tabSelected="1" zoomScale="80" zoomScaleNormal="80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E191" sqref="E191"/>
    </sheetView>
  </sheetViews>
  <sheetFormatPr baseColWidth="10" defaultColWidth="11.44140625" defaultRowHeight="15.6" x14ac:dyDescent="0.3"/>
  <cols>
    <col min="1" max="1" width="106.33203125" style="1" bestFit="1" customWidth="1"/>
    <col min="2" max="7" width="13.6640625" style="1" customWidth="1"/>
    <col min="8" max="9" width="14.6640625" style="6" customWidth="1"/>
    <col min="10" max="13" width="13.6640625" style="1" customWidth="1"/>
    <col min="14" max="16384" width="11.44140625" style="1"/>
  </cols>
  <sheetData>
    <row r="1" spans="1:9" ht="21" x14ac:dyDescent="0.4">
      <c r="A1" s="22"/>
      <c r="B1" s="24" t="s">
        <v>88</v>
      </c>
      <c r="C1" s="24"/>
      <c r="D1" s="24"/>
      <c r="E1" s="24"/>
      <c r="F1" s="24"/>
      <c r="G1" s="24"/>
      <c r="H1" s="24"/>
      <c r="I1" s="24"/>
    </row>
    <row r="2" spans="1:9" ht="18" x14ac:dyDescent="0.35">
      <c r="A2" s="22"/>
      <c r="B2" s="25" t="s">
        <v>180</v>
      </c>
      <c r="C2" s="25"/>
      <c r="D2" s="25"/>
      <c r="E2" s="25"/>
      <c r="F2" s="25"/>
      <c r="G2" s="25"/>
      <c r="H2" s="25"/>
      <c r="I2" s="25"/>
    </row>
    <row r="3" spans="1:9" ht="54.75" customHeight="1" x14ac:dyDescent="0.3">
      <c r="A3" s="23"/>
      <c r="B3" s="21" t="s">
        <v>181</v>
      </c>
      <c r="C3" s="21"/>
      <c r="D3" s="21" t="s">
        <v>182</v>
      </c>
      <c r="E3" s="21"/>
      <c r="F3" s="21" t="s">
        <v>183</v>
      </c>
      <c r="G3" s="21"/>
      <c r="H3" s="20" t="s">
        <v>43</v>
      </c>
      <c r="I3" s="20"/>
    </row>
    <row r="4" spans="1:9" ht="28.8" x14ac:dyDescent="0.3">
      <c r="A4" s="2" t="s">
        <v>0</v>
      </c>
      <c r="B4" s="5" t="s">
        <v>1</v>
      </c>
      <c r="C4" s="5" t="s">
        <v>2</v>
      </c>
      <c r="D4" s="5" t="s">
        <v>1</v>
      </c>
      <c r="E4" s="5" t="s">
        <v>2</v>
      </c>
      <c r="F4" s="5" t="s">
        <v>1</v>
      </c>
      <c r="G4" s="5" t="s">
        <v>2</v>
      </c>
      <c r="H4" s="5" t="s">
        <v>3</v>
      </c>
      <c r="I4" s="5" t="s">
        <v>4</v>
      </c>
    </row>
    <row r="5" spans="1:9" ht="18" customHeight="1" x14ac:dyDescent="0.3">
      <c r="A5" s="3" t="s">
        <v>5</v>
      </c>
      <c r="B5" s="9"/>
      <c r="C5" s="9">
        <v>8785</v>
      </c>
      <c r="D5" s="9"/>
      <c r="E5" s="9">
        <v>7997</v>
      </c>
      <c r="F5" s="9"/>
      <c r="G5" s="9">
        <v>8946</v>
      </c>
      <c r="H5" s="7"/>
      <c r="I5" s="7">
        <f>SUM(B5:G5)</f>
        <v>25728</v>
      </c>
    </row>
    <row r="6" spans="1:9" ht="18" customHeight="1" x14ac:dyDescent="0.3">
      <c r="A6" s="13" t="s">
        <v>6</v>
      </c>
      <c r="B6" s="10">
        <v>4723</v>
      </c>
      <c r="C6" s="10"/>
      <c r="D6" s="10">
        <v>3750</v>
      </c>
      <c r="E6" s="10"/>
      <c r="F6" s="10">
        <v>3949</v>
      </c>
      <c r="G6" s="10"/>
      <c r="H6" s="8">
        <f>SUM(B6:G6)</f>
        <v>12422</v>
      </c>
      <c r="I6" s="8"/>
    </row>
    <row r="7" spans="1:9" ht="18" customHeight="1" x14ac:dyDescent="0.3">
      <c r="A7" s="13" t="s">
        <v>7</v>
      </c>
      <c r="B7" s="10">
        <v>6700</v>
      </c>
      <c r="C7" s="10"/>
      <c r="D7" s="10">
        <v>6396</v>
      </c>
      <c r="E7" s="10"/>
      <c r="F7" s="10">
        <v>7379</v>
      </c>
      <c r="G7" s="10"/>
      <c r="H7" s="8">
        <f>SUM(B7:G7)</f>
        <v>20475</v>
      </c>
      <c r="I7" s="8"/>
    </row>
    <row r="8" spans="1:9" ht="18" customHeight="1" x14ac:dyDescent="0.3">
      <c r="A8" s="14" t="s">
        <v>8</v>
      </c>
      <c r="B8" s="10">
        <v>0</v>
      </c>
      <c r="C8" s="10"/>
      <c r="D8" s="10">
        <v>0</v>
      </c>
      <c r="E8" s="10"/>
      <c r="F8" s="10">
        <v>0</v>
      </c>
      <c r="G8" s="10"/>
      <c r="H8" s="8">
        <f>SUM(B8:G8)</f>
        <v>0</v>
      </c>
      <c r="I8" s="8"/>
    </row>
    <row r="9" spans="1:9" ht="18" customHeight="1" x14ac:dyDescent="0.3">
      <c r="A9" s="14" t="s">
        <v>80</v>
      </c>
      <c r="B9" s="10">
        <v>0</v>
      </c>
      <c r="C9" s="10"/>
      <c r="D9" s="10">
        <v>0</v>
      </c>
      <c r="E9" s="10"/>
      <c r="F9" s="10">
        <v>0</v>
      </c>
      <c r="G9" s="10"/>
      <c r="H9" s="8">
        <f>SUM(B9:G9)</f>
        <v>0</v>
      </c>
      <c r="I9" s="8"/>
    </row>
    <row r="10" spans="1:9" ht="18" customHeight="1" x14ac:dyDescent="0.3">
      <c r="A10" s="14" t="s">
        <v>9</v>
      </c>
      <c r="B10" s="10">
        <v>91</v>
      </c>
      <c r="C10" s="10"/>
      <c r="D10" s="10">
        <v>136</v>
      </c>
      <c r="E10" s="10"/>
      <c r="F10" s="10">
        <v>154</v>
      </c>
      <c r="G10" s="10"/>
      <c r="H10" s="8">
        <f t="shared" ref="H10" si="0">SUM(B10:G10)</f>
        <v>381</v>
      </c>
      <c r="I10" s="8"/>
    </row>
    <row r="11" spans="1:9" ht="18" customHeight="1" x14ac:dyDescent="0.3">
      <c r="A11" s="3" t="s">
        <v>32</v>
      </c>
      <c r="B11" s="9"/>
      <c r="C11" s="9">
        <v>3183</v>
      </c>
      <c r="D11" s="9"/>
      <c r="E11" s="9">
        <v>3475</v>
      </c>
      <c r="F11" s="9"/>
      <c r="G11" s="9">
        <v>3786</v>
      </c>
      <c r="H11" s="7"/>
      <c r="I11" s="7">
        <f>SUM(B11:G11)</f>
        <v>10444</v>
      </c>
    </row>
    <row r="12" spans="1:9" ht="18" customHeight="1" x14ac:dyDescent="0.3">
      <c r="A12" s="13" t="s">
        <v>10</v>
      </c>
      <c r="B12" s="10">
        <v>2916</v>
      </c>
      <c r="C12" s="10"/>
      <c r="D12" s="10">
        <v>3132</v>
      </c>
      <c r="E12" s="10"/>
      <c r="F12" s="10">
        <v>3374</v>
      </c>
      <c r="G12" s="10"/>
      <c r="H12" s="8">
        <f t="shared" ref="H12:H15" si="1">SUM(B12:G12)</f>
        <v>9422</v>
      </c>
      <c r="I12" s="8"/>
    </row>
    <row r="13" spans="1:9" ht="18" customHeight="1" x14ac:dyDescent="0.3">
      <c r="A13" s="13" t="s">
        <v>11</v>
      </c>
      <c r="B13" s="10">
        <v>9</v>
      </c>
      <c r="C13" s="10"/>
      <c r="D13" s="10">
        <v>20</v>
      </c>
      <c r="E13" s="10"/>
      <c r="F13" s="10">
        <v>30</v>
      </c>
      <c r="G13" s="10"/>
      <c r="H13" s="8">
        <f t="shared" si="1"/>
        <v>59</v>
      </c>
      <c r="I13" s="8"/>
    </row>
    <row r="14" spans="1:9" ht="18" customHeight="1" x14ac:dyDescent="0.3">
      <c r="A14" s="13" t="s">
        <v>79</v>
      </c>
      <c r="B14" s="10">
        <v>0</v>
      </c>
      <c r="C14" s="10"/>
      <c r="D14" s="10">
        <v>0</v>
      </c>
      <c r="E14" s="10"/>
      <c r="F14" s="10">
        <v>0</v>
      </c>
      <c r="G14" s="10"/>
      <c r="H14" s="8">
        <f t="shared" si="1"/>
        <v>0</v>
      </c>
      <c r="I14" s="8"/>
    </row>
    <row r="15" spans="1:9" ht="18" customHeight="1" x14ac:dyDescent="0.3">
      <c r="A15" s="13" t="s">
        <v>9</v>
      </c>
      <c r="B15" s="10">
        <v>258</v>
      </c>
      <c r="C15" s="10"/>
      <c r="D15" s="10">
        <v>332</v>
      </c>
      <c r="E15" s="10"/>
      <c r="F15" s="10">
        <v>397</v>
      </c>
      <c r="G15" s="10"/>
      <c r="H15" s="8">
        <f t="shared" si="1"/>
        <v>987</v>
      </c>
      <c r="I15" s="8"/>
    </row>
    <row r="16" spans="1:9" ht="18" customHeight="1" x14ac:dyDescent="0.3">
      <c r="A16" s="3" t="s">
        <v>127</v>
      </c>
      <c r="B16" s="9"/>
      <c r="C16" s="9">
        <v>3975</v>
      </c>
      <c r="D16" s="9"/>
      <c r="E16" s="9">
        <v>4375</v>
      </c>
      <c r="F16" s="9"/>
      <c r="G16" s="9">
        <v>4354</v>
      </c>
      <c r="H16" s="7"/>
      <c r="I16" s="7">
        <f>SUM(B16:G16)</f>
        <v>12704</v>
      </c>
    </row>
    <row r="17" spans="1:9" ht="18" customHeight="1" x14ac:dyDescent="0.3">
      <c r="A17" s="14" t="s">
        <v>44</v>
      </c>
      <c r="B17" s="10">
        <v>0</v>
      </c>
      <c r="C17" s="10"/>
      <c r="D17" s="10">
        <v>0</v>
      </c>
      <c r="E17" s="10"/>
      <c r="F17" s="10">
        <v>0</v>
      </c>
      <c r="G17" s="10"/>
      <c r="H17" s="8">
        <f t="shared" ref="H17:H34" si="2">SUM(B17:G17)</f>
        <v>0</v>
      </c>
      <c r="I17" s="8"/>
    </row>
    <row r="18" spans="1:9" ht="18" customHeight="1" x14ac:dyDescent="0.3">
      <c r="A18" s="14" t="s">
        <v>47</v>
      </c>
      <c r="B18" s="10">
        <v>1</v>
      </c>
      <c r="C18" s="10"/>
      <c r="D18" s="10">
        <v>0</v>
      </c>
      <c r="E18" s="10"/>
      <c r="F18" s="10">
        <v>3</v>
      </c>
      <c r="G18" s="10"/>
      <c r="H18" s="8">
        <f t="shared" si="2"/>
        <v>4</v>
      </c>
      <c r="I18" s="8"/>
    </row>
    <row r="19" spans="1:9" ht="18" customHeight="1" x14ac:dyDescent="0.3">
      <c r="A19" s="14" t="s">
        <v>9</v>
      </c>
      <c r="B19" s="10">
        <v>3892</v>
      </c>
      <c r="C19" s="10"/>
      <c r="D19" s="10">
        <v>4260</v>
      </c>
      <c r="E19" s="10"/>
      <c r="F19" s="10">
        <v>4229</v>
      </c>
      <c r="G19" s="10"/>
      <c r="H19" s="8">
        <f t="shared" si="2"/>
        <v>12381</v>
      </c>
      <c r="I19" s="8"/>
    </row>
    <row r="20" spans="1:9" ht="18" customHeight="1" x14ac:dyDescent="0.3">
      <c r="A20" s="15" t="s">
        <v>48</v>
      </c>
      <c r="B20" s="10">
        <v>0</v>
      </c>
      <c r="C20" s="10"/>
      <c r="D20" s="10">
        <v>1</v>
      </c>
      <c r="E20" s="10"/>
      <c r="F20" s="10">
        <v>1</v>
      </c>
      <c r="G20" s="10"/>
      <c r="H20" s="8">
        <f t="shared" si="2"/>
        <v>2</v>
      </c>
      <c r="I20" s="8"/>
    </row>
    <row r="21" spans="1:9" ht="18" customHeight="1" x14ac:dyDescent="0.3">
      <c r="A21" s="15" t="s">
        <v>83</v>
      </c>
      <c r="B21" s="10">
        <v>0</v>
      </c>
      <c r="C21" s="10"/>
      <c r="D21" s="10">
        <v>0</v>
      </c>
      <c r="E21" s="10"/>
      <c r="F21" s="10">
        <v>0</v>
      </c>
      <c r="G21" s="10"/>
      <c r="H21" s="8">
        <f t="shared" si="2"/>
        <v>0</v>
      </c>
      <c r="I21" s="8"/>
    </row>
    <row r="22" spans="1:9" ht="18" customHeight="1" x14ac:dyDescent="0.3">
      <c r="A22" s="15" t="s">
        <v>89</v>
      </c>
      <c r="B22" s="10">
        <v>50</v>
      </c>
      <c r="C22" s="10"/>
      <c r="D22" s="10">
        <v>88</v>
      </c>
      <c r="E22" s="10"/>
      <c r="F22" s="10">
        <v>68</v>
      </c>
      <c r="G22" s="10"/>
      <c r="H22" s="8">
        <f t="shared" si="2"/>
        <v>206</v>
      </c>
      <c r="I22" s="8"/>
    </row>
    <row r="23" spans="1:9" ht="18" customHeight="1" x14ac:dyDescent="0.3">
      <c r="A23" s="15" t="s">
        <v>90</v>
      </c>
      <c r="B23" s="10">
        <v>29</v>
      </c>
      <c r="C23" s="10"/>
      <c r="D23" s="10">
        <v>15</v>
      </c>
      <c r="E23" s="10"/>
      <c r="F23" s="10">
        <v>37</v>
      </c>
      <c r="G23" s="10"/>
      <c r="H23" s="8">
        <f t="shared" si="2"/>
        <v>81</v>
      </c>
      <c r="I23" s="8"/>
    </row>
    <row r="24" spans="1:9" ht="18" customHeight="1" x14ac:dyDescent="0.3">
      <c r="A24" s="15" t="s">
        <v>91</v>
      </c>
      <c r="B24" s="10">
        <v>0</v>
      </c>
      <c r="C24" s="10"/>
      <c r="D24" s="10">
        <v>0</v>
      </c>
      <c r="E24" s="10"/>
      <c r="F24" s="10">
        <v>0</v>
      </c>
      <c r="G24" s="10"/>
      <c r="H24" s="8">
        <f t="shared" si="2"/>
        <v>0</v>
      </c>
      <c r="I24" s="8"/>
    </row>
    <row r="25" spans="1:9" ht="18" customHeight="1" x14ac:dyDescent="0.3">
      <c r="A25" s="15" t="s">
        <v>92</v>
      </c>
      <c r="B25" s="10">
        <v>5</v>
      </c>
      <c r="C25" s="10"/>
      <c r="D25" s="10">
        <v>4</v>
      </c>
      <c r="E25" s="10"/>
      <c r="F25" s="10">
        <v>4</v>
      </c>
      <c r="G25" s="10"/>
      <c r="H25" s="8">
        <f t="shared" si="2"/>
        <v>13</v>
      </c>
      <c r="I25" s="8"/>
    </row>
    <row r="26" spans="1:9" ht="18" customHeight="1" x14ac:dyDescent="0.3">
      <c r="A26" s="15" t="s">
        <v>89</v>
      </c>
      <c r="B26" s="10">
        <v>0</v>
      </c>
      <c r="C26" s="10"/>
      <c r="D26" s="10">
        <v>0</v>
      </c>
      <c r="E26" s="10"/>
      <c r="F26" s="10">
        <v>0</v>
      </c>
      <c r="G26" s="10"/>
      <c r="H26" s="8">
        <f t="shared" si="2"/>
        <v>0</v>
      </c>
      <c r="I26" s="8"/>
    </row>
    <row r="27" spans="1:9" ht="18" customHeight="1" x14ac:dyDescent="0.3">
      <c r="A27" s="15" t="s">
        <v>93</v>
      </c>
      <c r="B27" s="10">
        <v>13</v>
      </c>
      <c r="C27" s="10"/>
      <c r="D27" s="10">
        <v>23</v>
      </c>
      <c r="E27" s="10"/>
      <c r="F27" s="10">
        <v>15</v>
      </c>
      <c r="G27" s="10"/>
      <c r="H27" s="8">
        <f t="shared" si="2"/>
        <v>51</v>
      </c>
      <c r="I27" s="8"/>
    </row>
    <row r="28" spans="1:9" ht="18" customHeight="1" x14ac:dyDescent="0.3">
      <c r="A28" s="15" t="s">
        <v>90</v>
      </c>
      <c r="B28" s="10">
        <v>0</v>
      </c>
      <c r="C28" s="10"/>
      <c r="D28" s="10">
        <v>1</v>
      </c>
      <c r="E28" s="10"/>
      <c r="F28" s="10">
        <v>0</v>
      </c>
      <c r="G28" s="10"/>
      <c r="H28" s="8">
        <f t="shared" si="2"/>
        <v>1</v>
      </c>
      <c r="I28" s="8"/>
    </row>
    <row r="29" spans="1:9" ht="18" customHeight="1" x14ac:dyDescent="0.3">
      <c r="A29" s="15" t="s">
        <v>91</v>
      </c>
      <c r="B29" s="10">
        <v>0</v>
      </c>
      <c r="C29" s="10"/>
      <c r="D29" s="10">
        <v>0</v>
      </c>
      <c r="E29" s="10"/>
      <c r="F29" s="10">
        <v>0</v>
      </c>
      <c r="G29" s="10"/>
      <c r="H29" s="8">
        <f t="shared" si="2"/>
        <v>0</v>
      </c>
      <c r="I29" s="8"/>
    </row>
    <row r="30" spans="1:9" ht="18" customHeight="1" x14ac:dyDescent="0.3">
      <c r="A30" s="15" t="s">
        <v>94</v>
      </c>
      <c r="B30" s="10">
        <v>1</v>
      </c>
      <c r="C30" s="10"/>
      <c r="D30" s="10">
        <v>2</v>
      </c>
      <c r="E30" s="10"/>
      <c r="F30" s="10">
        <v>2</v>
      </c>
      <c r="G30" s="10"/>
      <c r="H30" s="8">
        <f t="shared" si="2"/>
        <v>5</v>
      </c>
      <c r="I30" s="8"/>
    </row>
    <row r="31" spans="1:9" ht="18" customHeight="1" x14ac:dyDescent="0.3">
      <c r="A31" s="15" t="s">
        <v>125</v>
      </c>
      <c r="B31" s="10">
        <v>0</v>
      </c>
      <c r="C31" s="10"/>
      <c r="D31" s="10">
        <v>0</v>
      </c>
      <c r="E31" s="10"/>
      <c r="F31" s="10">
        <v>0</v>
      </c>
      <c r="G31" s="10"/>
      <c r="H31" s="8">
        <f t="shared" si="2"/>
        <v>0</v>
      </c>
      <c r="I31" s="8"/>
    </row>
    <row r="32" spans="1:9" ht="18" customHeight="1" x14ac:dyDescent="0.3">
      <c r="A32" s="15" t="s">
        <v>149</v>
      </c>
      <c r="B32" s="10">
        <v>0</v>
      </c>
      <c r="C32" s="10"/>
      <c r="D32" s="10">
        <v>0</v>
      </c>
      <c r="E32" s="10"/>
      <c r="F32" s="10">
        <v>0</v>
      </c>
      <c r="G32" s="10"/>
      <c r="H32" s="8">
        <f t="shared" si="2"/>
        <v>0</v>
      </c>
      <c r="I32" s="8"/>
    </row>
    <row r="33" spans="1:9" ht="18" customHeight="1" x14ac:dyDescent="0.3">
      <c r="A33" s="15" t="s">
        <v>150</v>
      </c>
      <c r="B33" s="10">
        <v>0</v>
      </c>
      <c r="C33" s="10"/>
      <c r="D33" s="10">
        <v>0</v>
      </c>
      <c r="E33" s="10"/>
      <c r="F33" s="10">
        <v>0</v>
      </c>
      <c r="G33" s="10"/>
      <c r="H33" s="8">
        <f t="shared" si="2"/>
        <v>0</v>
      </c>
      <c r="I33" s="8"/>
    </row>
    <row r="34" spans="1:9" ht="18" customHeight="1" x14ac:dyDescent="0.3">
      <c r="A34" s="15" t="s">
        <v>148</v>
      </c>
      <c r="B34" s="10">
        <v>2</v>
      </c>
      <c r="C34" s="10"/>
      <c r="D34" s="10">
        <v>1</v>
      </c>
      <c r="E34" s="10"/>
      <c r="F34" s="10">
        <v>1</v>
      </c>
      <c r="G34" s="10"/>
      <c r="H34" s="8">
        <f t="shared" si="2"/>
        <v>4</v>
      </c>
      <c r="I34" s="8"/>
    </row>
    <row r="35" spans="1:9" ht="18" customHeight="1" x14ac:dyDescent="0.3">
      <c r="A35" s="3" t="s">
        <v>13</v>
      </c>
      <c r="B35" s="9"/>
      <c r="C35" s="9">
        <v>293</v>
      </c>
      <c r="D35" s="9"/>
      <c r="E35" s="9">
        <v>270</v>
      </c>
      <c r="F35" s="9"/>
      <c r="G35" s="9">
        <v>288</v>
      </c>
      <c r="H35" s="7"/>
      <c r="I35" s="7">
        <f>SUM(B35:G35)</f>
        <v>851</v>
      </c>
    </row>
    <row r="36" spans="1:9" ht="18" customHeight="1" x14ac:dyDescent="0.3">
      <c r="A36" s="14" t="s">
        <v>14</v>
      </c>
      <c r="B36" s="10">
        <v>104</v>
      </c>
      <c r="C36" s="10"/>
      <c r="D36" s="10">
        <v>87</v>
      </c>
      <c r="E36" s="10"/>
      <c r="F36" s="10">
        <v>109</v>
      </c>
      <c r="G36" s="10"/>
      <c r="H36" s="8">
        <f t="shared" ref="H36:H41" si="3">SUM(B36:G36)</f>
        <v>300</v>
      </c>
      <c r="I36" s="8"/>
    </row>
    <row r="37" spans="1:9" ht="18" customHeight="1" x14ac:dyDescent="0.3">
      <c r="A37" s="14" t="s">
        <v>15</v>
      </c>
      <c r="B37" s="10">
        <v>54</v>
      </c>
      <c r="C37" s="10"/>
      <c r="D37" s="10">
        <v>47</v>
      </c>
      <c r="E37" s="10"/>
      <c r="F37" s="10">
        <v>54</v>
      </c>
      <c r="G37" s="10"/>
      <c r="H37" s="8">
        <f t="shared" si="3"/>
        <v>155</v>
      </c>
      <c r="I37" s="8"/>
    </row>
    <row r="38" spans="1:9" ht="18" customHeight="1" x14ac:dyDescent="0.3">
      <c r="A38" s="14" t="s">
        <v>9</v>
      </c>
      <c r="B38" s="10">
        <v>135</v>
      </c>
      <c r="C38" s="10"/>
      <c r="D38" s="10">
        <v>136</v>
      </c>
      <c r="E38" s="10"/>
      <c r="F38" s="10">
        <v>124</v>
      </c>
      <c r="G38" s="10"/>
      <c r="H38" s="8">
        <f t="shared" si="3"/>
        <v>395</v>
      </c>
      <c r="I38" s="8"/>
    </row>
    <row r="39" spans="1:9" ht="18" customHeight="1" x14ac:dyDescent="0.3">
      <c r="A39" s="14" t="s">
        <v>49</v>
      </c>
      <c r="B39" s="10">
        <v>0</v>
      </c>
      <c r="C39" s="10"/>
      <c r="D39" s="10">
        <v>0</v>
      </c>
      <c r="E39" s="10"/>
      <c r="F39" s="10">
        <v>0</v>
      </c>
      <c r="G39" s="10"/>
      <c r="H39" s="8">
        <f t="shared" si="3"/>
        <v>0</v>
      </c>
      <c r="I39" s="8"/>
    </row>
    <row r="40" spans="1:9" ht="18" customHeight="1" x14ac:dyDescent="0.3">
      <c r="A40" s="14" t="s">
        <v>16</v>
      </c>
      <c r="B40" s="10">
        <v>0</v>
      </c>
      <c r="C40" s="10"/>
      <c r="D40" s="10">
        <v>0</v>
      </c>
      <c r="E40" s="10"/>
      <c r="F40" s="10">
        <v>0</v>
      </c>
      <c r="G40" s="10"/>
      <c r="H40" s="8">
        <f t="shared" si="3"/>
        <v>0</v>
      </c>
      <c r="I40" s="8"/>
    </row>
    <row r="41" spans="1:9" ht="18" customHeight="1" x14ac:dyDescent="0.3">
      <c r="A41" s="14" t="s">
        <v>78</v>
      </c>
      <c r="B41" s="10">
        <v>0</v>
      </c>
      <c r="C41" s="10"/>
      <c r="D41" s="10">
        <v>0</v>
      </c>
      <c r="E41" s="10"/>
      <c r="F41" s="10">
        <v>1</v>
      </c>
      <c r="G41" s="10"/>
      <c r="H41" s="8">
        <f t="shared" si="3"/>
        <v>1</v>
      </c>
      <c r="I41" s="8"/>
    </row>
    <row r="42" spans="1:9" ht="18" customHeight="1" x14ac:dyDescent="0.3">
      <c r="A42" s="3" t="s">
        <v>17</v>
      </c>
      <c r="B42" s="9"/>
      <c r="C42" s="9">
        <v>1323</v>
      </c>
      <c r="D42" s="9"/>
      <c r="E42" s="9">
        <v>1387</v>
      </c>
      <c r="F42" s="9"/>
      <c r="G42" s="9">
        <v>1528</v>
      </c>
      <c r="H42" s="7"/>
      <c r="I42" s="7">
        <f>SUM(B42:G42)</f>
        <v>4238</v>
      </c>
    </row>
    <row r="43" spans="1:9" ht="18" customHeight="1" x14ac:dyDescent="0.3">
      <c r="A43" s="13" t="s">
        <v>45</v>
      </c>
      <c r="B43" s="10">
        <v>177</v>
      </c>
      <c r="C43" s="10"/>
      <c r="D43" s="10">
        <v>169</v>
      </c>
      <c r="E43" s="10"/>
      <c r="F43" s="10">
        <v>149</v>
      </c>
      <c r="G43" s="10"/>
      <c r="H43" s="8">
        <f t="shared" ref="H43:H54" si="4">SUM(B43:G43)</f>
        <v>495</v>
      </c>
      <c r="I43" s="8"/>
    </row>
    <row r="44" spans="1:9" ht="18" customHeight="1" x14ac:dyDescent="0.3">
      <c r="A44" s="14" t="s">
        <v>15</v>
      </c>
      <c r="B44" s="10">
        <v>4</v>
      </c>
      <c r="C44" s="10"/>
      <c r="D44" s="10">
        <v>12</v>
      </c>
      <c r="E44" s="10"/>
      <c r="F44" s="10">
        <v>12</v>
      </c>
      <c r="G44" s="10"/>
      <c r="H44" s="8">
        <f t="shared" si="4"/>
        <v>28</v>
      </c>
      <c r="I44" s="8"/>
    </row>
    <row r="45" spans="1:9" ht="18" customHeight="1" x14ac:dyDescent="0.3">
      <c r="A45" s="14" t="s">
        <v>75</v>
      </c>
      <c r="B45" s="10">
        <v>10</v>
      </c>
      <c r="C45" s="10"/>
      <c r="D45" s="10">
        <v>14</v>
      </c>
      <c r="E45" s="10"/>
      <c r="F45" s="10">
        <v>53</v>
      </c>
      <c r="G45" s="10"/>
      <c r="H45" s="8">
        <f t="shared" si="4"/>
        <v>77</v>
      </c>
      <c r="I45" s="8"/>
    </row>
    <row r="46" spans="1:9" ht="18" customHeight="1" x14ac:dyDescent="0.3">
      <c r="A46" s="14" t="s">
        <v>76</v>
      </c>
      <c r="B46" s="10">
        <v>14</v>
      </c>
      <c r="C46" s="10"/>
      <c r="D46" s="10">
        <v>12</v>
      </c>
      <c r="E46" s="10"/>
      <c r="F46" s="10">
        <v>21</v>
      </c>
      <c r="G46" s="10"/>
      <c r="H46" s="8">
        <f t="shared" si="4"/>
        <v>47</v>
      </c>
      <c r="I46" s="8"/>
    </row>
    <row r="47" spans="1:9" ht="18" customHeight="1" x14ac:dyDescent="0.3">
      <c r="A47" s="14" t="s">
        <v>46</v>
      </c>
      <c r="B47" s="10">
        <v>0</v>
      </c>
      <c r="C47" s="10"/>
      <c r="D47" s="10">
        <v>0</v>
      </c>
      <c r="E47" s="10"/>
      <c r="F47" s="10">
        <v>0</v>
      </c>
      <c r="G47" s="10"/>
      <c r="H47" s="8">
        <f t="shared" si="4"/>
        <v>0</v>
      </c>
      <c r="I47" s="8"/>
    </row>
    <row r="48" spans="1:9" ht="18" customHeight="1" x14ac:dyDescent="0.3">
      <c r="A48" s="14" t="s">
        <v>50</v>
      </c>
      <c r="B48" s="10">
        <v>5</v>
      </c>
      <c r="C48" s="10"/>
      <c r="D48" s="10">
        <v>10</v>
      </c>
      <c r="E48" s="10"/>
      <c r="F48" s="10">
        <v>11</v>
      </c>
      <c r="G48" s="10"/>
      <c r="H48" s="8">
        <f t="shared" si="4"/>
        <v>26</v>
      </c>
      <c r="I48" s="8"/>
    </row>
    <row r="49" spans="1:9" ht="18" customHeight="1" x14ac:dyDescent="0.3">
      <c r="A49" s="14" t="s">
        <v>128</v>
      </c>
      <c r="B49" s="10">
        <v>14</v>
      </c>
      <c r="C49" s="10"/>
      <c r="D49" s="10">
        <v>39</v>
      </c>
      <c r="E49" s="10"/>
      <c r="F49" s="10">
        <v>54</v>
      </c>
      <c r="G49" s="10"/>
      <c r="H49" s="8">
        <f t="shared" si="4"/>
        <v>107</v>
      </c>
      <c r="I49" s="8"/>
    </row>
    <row r="50" spans="1:9" ht="18" customHeight="1" x14ac:dyDescent="0.3">
      <c r="A50" s="14" t="s">
        <v>77</v>
      </c>
      <c r="B50" s="10">
        <v>2</v>
      </c>
      <c r="C50" s="10"/>
      <c r="D50" s="10">
        <v>2</v>
      </c>
      <c r="E50" s="10"/>
      <c r="F50" s="10">
        <v>4</v>
      </c>
      <c r="G50" s="10"/>
      <c r="H50" s="8">
        <f t="shared" si="4"/>
        <v>8</v>
      </c>
      <c r="I50" s="8"/>
    </row>
    <row r="51" spans="1:9" ht="18" customHeight="1" x14ac:dyDescent="0.3">
      <c r="A51" s="14" t="s">
        <v>28</v>
      </c>
      <c r="B51" s="10">
        <v>928</v>
      </c>
      <c r="C51" s="10"/>
      <c r="D51" s="10">
        <v>904</v>
      </c>
      <c r="E51" s="10"/>
      <c r="F51" s="10">
        <v>981</v>
      </c>
      <c r="G51" s="10"/>
      <c r="H51" s="8">
        <f t="shared" si="4"/>
        <v>2813</v>
      </c>
      <c r="I51" s="8"/>
    </row>
    <row r="52" spans="1:9" ht="18" customHeight="1" x14ac:dyDescent="0.3">
      <c r="A52" s="14" t="s">
        <v>95</v>
      </c>
      <c r="B52" s="10">
        <v>168</v>
      </c>
      <c r="C52" s="10"/>
      <c r="D52" s="10">
        <v>218</v>
      </c>
      <c r="E52" s="10"/>
      <c r="F52" s="10">
        <v>235</v>
      </c>
      <c r="G52" s="10"/>
      <c r="H52" s="8">
        <f t="shared" si="4"/>
        <v>621</v>
      </c>
      <c r="I52" s="8"/>
    </row>
    <row r="53" spans="1:9" ht="18" customHeight="1" x14ac:dyDescent="0.3">
      <c r="A53" s="14" t="s">
        <v>96</v>
      </c>
      <c r="B53" s="10">
        <v>0</v>
      </c>
      <c r="C53" s="10"/>
      <c r="D53" s="10">
        <v>1</v>
      </c>
      <c r="E53" s="10"/>
      <c r="F53" s="10">
        <v>0</v>
      </c>
      <c r="G53" s="10"/>
      <c r="H53" s="8">
        <f t="shared" si="4"/>
        <v>1</v>
      </c>
      <c r="I53" s="8"/>
    </row>
    <row r="54" spans="1:9" ht="18" customHeight="1" x14ac:dyDescent="0.3">
      <c r="A54" s="14" t="s">
        <v>97</v>
      </c>
      <c r="B54" s="10">
        <v>3</v>
      </c>
      <c r="C54" s="10"/>
      <c r="D54" s="10">
        <v>6</v>
      </c>
      <c r="E54" s="10"/>
      <c r="F54" s="10">
        <v>8</v>
      </c>
      <c r="G54" s="10"/>
      <c r="H54" s="8">
        <f t="shared" si="4"/>
        <v>17</v>
      </c>
      <c r="I54" s="8"/>
    </row>
    <row r="55" spans="1:9" ht="18" customHeight="1" x14ac:dyDescent="0.3">
      <c r="A55" s="3" t="s">
        <v>18</v>
      </c>
      <c r="B55" s="9"/>
      <c r="C55" s="9">
        <v>948</v>
      </c>
      <c r="D55" s="9"/>
      <c r="E55" s="9">
        <v>1148</v>
      </c>
      <c r="F55" s="9"/>
      <c r="G55" s="9">
        <v>1437</v>
      </c>
      <c r="H55" s="7"/>
      <c r="I55" s="7">
        <f>SUM(B55:G55)</f>
        <v>3533</v>
      </c>
    </row>
    <row r="56" spans="1:9" ht="18" customHeight="1" x14ac:dyDescent="0.3">
      <c r="A56" s="14" t="s">
        <v>15</v>
      </c>
      <c r="B56" s="10">
        <v>507</v>
      </c>
      <c r="C56" s="10"/>
      <c r="D56" s="10">
        <v>654</v>
      </c>
      <c r="E56" s="10"/>
      <c r="F56" s="10">
        <v>940</v>
      </c>
      <c r="G56" s="10"/>
      <c r="H56" s="8">
        <f t="shared" ref="H56:H59" si="5">SUM(B56:G56)</f>
        <v>2101</v>
      </c>
      <c r="I56" s="8"/>
    </row>
    <row r="57" spans="1:9" ht="18" customHeight="1" x14ac:dyDescent="0.3">
      <c r="A57" s="14" t="s">
        <v>19</v>
      </c>
      <c r="B57" s="10">
        <v>312</v>
      </c>
      <c r="C57" s="10"/>
      <c r="D57" s="10">
        <v>339</v>
      </c>
      <c r="E57" s="10"/>
      <c r="F57" s="10">
        <v>346</v>
      </c>
      <c r="G57" s="10"/>
      <c r="H57" s="8">
        <f t="shared" si="5"/>
        <v>997</v>
      </c>
      <c r="I57" s="8"/>
    </row>
    <row r="58" spans="1:9" ht="18" customHeight="1" x14ac:dyDescent="0.3">
      <c r="A58" s="14" t="s">
        <v>51</v>
      </c>
      <c r="B58" s="10">
        <v>18</v>
      </c>
      <c r="C58" s="10"/>
      <c r="D58" s="10">
        <v>32</v>
      </c>
      <c r="E58" s="10"/>
      <c r="F58" s="10">
        <v>28</v>
      </c>
      <c r="G58" s="10"/>
      <c r="H58" s="8">
        <f t="shared" si="5"/>
        <v>78</v>
      </c>
      <c r="I58" s="8"/>
    </row>
    <row r="59" spans="1:9" ht="18" customHeight="1" x14ac:dyDescent="0.3">
      <c r="A59" s="14" t="s">
        <v>28</v>
      </c>
      <c r="B59" s="10">
        <v>112</v>
      </c>
      <c r="C59" s="10"/>
      <c r="D59" s="10">
        <v>123</v>
      </c>
      <c r="E59" s="10"/>
      <c r="F59" s="10">
        <v>123</v>
      </c>
      <c r="G59" s="10"/>
      <c r="H59" s="8">
        <f t="shared" si="5"/>
        <v>358</v>
      </c>
      <c r="I59" s="8"/>
    </row>
    <row r="60" spans="1:9" ht="18" customHeight="1" x14ac:dyDescent="0.3">
      <c r="A60" s="3" t="s">
        <v>20</v>
      </c>
      <c r="B60" s="9"/>
      <c r="C60" s="9">
        <v>2404</v>
      </c>
      <c r="D60" s="9"/>
      <c r="E60" s="9">
        <v>2372</v>
      </c>
      <c r="F60" s="9"/>
      <c r="G60" s="9">
        <v>2620</v>
      </c>
      <c r="H60" s="7"/>
      <c r="I60" s="7">
        <f>SUM(B60:G60)</f>
        <v>7396</v>
      </c>
    </row>
    <row r="61" spans="1:9" ht="18" customHeight="1" x14ac:dyDescent="0.3">
      <c r="A61" s="19" t="s">
        <v>9</v>
      </c>
      <c r="B61" s="10">
        <v>1419</v>
      </c>
      <c r="C61" s="10"/>
      <c r="D61" s="10">
        <v>1320</v>
      </c>
      <c r="E61" s="10"/>
      <c r="F61" s="10">
        <v>1562</v>
      </c>
      <c r="G61" s="10"/>
      <c r="H61" s="8">
        <f t="shared" ref="H61:H81" si="6">SUM(B61:G61)</f>
        <v>4301</v>
      </c>
      <c r="I61" s="8"/>
    </row>
    <row r="62" spans="1:9" ht="18" customHeight="1" x14ac:dyDescent="0.3">
      <c r="A62" s="19" t="s">
        <v>15</v>
      </c>
      <c r="B62" s="10">
        <v>158</v>
      </c>
      <c r="C62" s="10"/>
      <c r="D62" s="10">
        <v>191</v>
      </c>
      <c r="E62" s="10"/>
      <c r="F62" s="10">
        <v>406</v>
      </c>
      <c r="G62" s="10"/>
      <c r="H62" s="8">
        <f t="shared" si="6"/>
        <v>755</v>
      </c>
      <c r="I62" s="8"/>
    </row>
    <row r="63" spans="1:9" ht="18" customHeight="1" x14ac:dyDescent="0.3">
      <c r="A63" s="18" t="s">
        <v>12</v>
      </c>
      <c r="B63" s="10">
        <v>289</v>
      </c>
      <c r="C63" s="10"/>
      <c r="D63" s="10">
        <v>265</v>
      </c>
      <c r="E63" s="10"/>
      <c r="F63" s="10">
        <v>202</v>
      </c>
      <c r="G63" s="10"/>
      <c r="H63" s="8">
        <f t="shared" si="6"/>
        <v>756</v>
      </c>
      <c r="I63" s="8"/>
    </row>
    <row r="64" spans="1:9" ht="18" customHeight="1" x14ac:dyDescent="0.3">
      <c r="A64" s="18" t="s">
        <v>21</v>
      </c>
      <c r="B64" s="10">
        <v>400</v>
      </c>
      <c r="C64" s="10"/>
      <c r="D64" s="10">
        <v>443</v>
      </c>
      <c r="E64" s="10"/>
      <c r="F64" s="10">
        <v>229</v>
      </c>
      <c r="G64" s="10"/>
      <c r="H64" s="8">
        <f t="shared" si="6"/>
        <v>1072</v>
      </c>
      <c r="I64" s="8"/>
    </row>
    <row r="65" spans="1:9" ht="18" customHeight="1" x14ac:dyDescent="0.3">
      <c r="A65" s="18" t="s">
        <v>74</v>
      </c>
      <c r="B65" s="10">
        <v>0</v>
      </c>
      <c r="C65" s="10"/>
      <c r="D65" s="10">
        <v>2</v>
      </c>
      <c r="E65" s="10"/>
      <c r="F65" s="10">
        <v>0</v>
      </c>
      <c r="G65" s="10"/>
      <c r="H65" s="8">
        <f t="shared" si="6"/>
        <v>2</v>
      </c>
      <c r="I65" s="8"/>
    </row>
    <row r="66" spans="1:9" ht="18" customHeight="1" x14ac:dyDescent="0.3">
      <c r="A66" s="18" t="s">
        <v>48</v>
      </c>
      <c r="B66" s="10">
        <v>0</v>
      </c>
      <c r="C66" s="10"/>
      <c r="D66" s="10">
        <v>0</v>
      </c>
      <c r="E66" s="10"/>
      <c r="F66" s="10">
        <v>0</v>
      </c>
      <c r="G66" s="10"/>
      <c r="H66" s="8">
        <f t="shared" si="6"/>
        <v>0</v>
      </c>
      <c r="I66" s="8"/>
    </row>
    <row r="67" spans="1:9" ht="18" customHeight="1" x14ac:dyDescent="0.3">
      <c r="A67" s="18" t="s">
        <v>52</v>
      </c>
      <c r="B67" s="10">
        <v>1</v>
      </c>
      <c r="C67" s="10"/>
      <c r="D67" s="10">
        <v>3</v>
      </c>
      <c r="E67" s="10"/>
      <c r="F67" s="10">
        <v>4</v>
      </c>
      <c r="G67" s="10"/>
      <c r="H67" s="8">
        <f t="shared" si="6"/>
        <v>8</v>
      </c>
      <c r="I67" s="8"/>
    </row>
    <row r="68" spans="1:9" ht="18" customHeight="1" x14ac:dyDescent="0.3">
      <c r="A68" s="18" t="s">
        <v>144</v>
      </c>
      <c r="B68" s="10">
        <v>4</v>
      </c>
      <c r="C68" s="10"/>
      <c r="D68" s="10">
        <v>1</v>
      </c>
      <c r="E68" s="10"/>
      <c r="F68" s="10">
        <v>0</v>
      </c>
      <c r="G68" s="10"/>
      <c r="H68" s="8">
        <f t="shared" si="6"/>
        <v>5</v>
      </c>
      <c r="I68" s="8"/>
    </row>
    <row r="69" spans="1:9" ht="18" customHeight="1" x14ac:dyDescent="0.3">
      <c r="A69" s="18" t="s">
        <v>98</v>
      </c>
      <c r="B69" s="10">
        <v>0</v>
      </c>
      <c r="C69" s="10"/>
      <c r="D69" s="10">
        <v>0</v>
      </c>
      <c r="E69" s="10"/>
      <c r="F69" s="10">
        <v>0</v>
      </c>
      <c r="G69" s="10"/>
      <c r="H69" s="8">
        <f t="shared" si="6"/>
        <v>0</v>
      </c>
      <c r="I69" s="8"/>
    </row>
    <row r="70" spans="1:9" ht="18" customHeight="1" x14ac:dyDescent="0.3">
      <c r="A70" s="18" t="s">
        <v>99</v>
      </c>
      <c r="B70" s="10">
        <v>0</v>
      </c>
      <c r="C70" s="10"/>
      <c r="D70" s="10">
        <v>1</v>
      </c>
      <c r="E70" s="10"/>
      <c r="F70" s="10">
        <v>1</v>
      </c>
      <c r="G70" s="10"/>
      <c r="H70" s="8">
        <f t="shared" si="6"/>
        <v>2</v>
      </c>
      <c r="I70" s="8"/>
    </row>
    <row r="71" spans="1:9" ht="18" customHeight="1" x14ac:dyDescent="0.3">
      <c r="A71" s="18" t="s">
        <v>100</v>
      </c>
      <c r="B71" s="10">
        <v>0</v>
      </c>
      <c r="C71" s="10"/>
      <c r="D71" s="10">
        <v>0</v>
      </c>
      <c r="E71" s="10"/>
      <c r="F71" s="10">
        <v>0</v>
      </c>
      <c r="G71" s="10"/>
      <c r="H71" s="8">
        <f t="shared" si="6"/>
        <v>0</v>
      </c>
      <c r="I71" s="8"/>
    </row>
    <row r="72" spans="1:9" ht="18" customHeight="1" x14ac:dyDescent="0.3">
      <c r="A72" s="18" t="s">
        <v>121</v>
      </c>
      <c r="B72" s="10">
        <v>0</v>
      </c>
      <c r="C72" s="10"/>
      <c r="D72" s="10">
        <v>0</v>
      </c>
      <c r="E72" s="10"/>
      <c r="F72" s="10">
        <v>0</v>
      </c>
      <c r="G72" s="10"/>
      <c r="H72" s="8">
        <f t="shared" si="6"/>
        <v>0</v>
      </c>
      <c r="I72" s="8"/>
    </row>
    <row r="73" spans="1:9" ht="18" customHeight="1" x14ac:dyDescent="0.3">
      <c r="A73" s="18" t="s">
        <v>122</v>
      </c>
      <c r="B73" s="10">
        <v>0</v>
      </c>
      <c r="C73" s="10"/>
      <c r="D73" s="10">
        <v>5</v>
      </c>
      <c r="E73" s="10"/>
      <c r="F73" s="10">
        <v>11</v>
      </c>
      <c r="G73" s="10"/>
      <c r="H73" s="8">
        <f t="shared" si="6"/>
        <v>16</v>
      </c>
      <c r="I73" s="8"/>
    </row>
    <row r="74" spans="1:9" ht="18" customHeight="1" x14ac:dyDescent="0.3">
      <c r="A74" s="18" t="s">
        <v>123</v>
      </c>
      <c r="B74" s="10">
        <v>0</v>
      </c>
      <c r="C74" s="10"/>
      <c r="D74" s="10">
        <v>0</v>
      </c>
      <c r="E74" s="10"/>
      <c r="F74" s="10">
        <v>0</v>
      </c>
      <c r="G74" s="10"/>
      <c r="H74" s="8">
        <f t="shared" si="6"/>
        <v>0</v>
      </c>
      <c r="I74" s="8"/>
    </row>
    <row r="75" spans="1:9" ht="18" customHeight="1" x14ac:dyDescent="0.3">
      <c r="A75" s="18" t="s">
        <v>145</v>
      </c>
      <c r="B75" s="10">
        <v>1</v>
      </c>
      <c r="C75" s="10"/>
      <c r="D75" s="10">
        <v>4</v>
      </c>
      <c r="E75" s="10"/>
      <c r="F75" s="10">
        <v>1</v>
      </c>
      <c r="G75" s="10"/>
      <c r="H75" s="8">
        <f t="shared" si="6"/>
        <v>6</v>
      </c>
      <c r="I75" s="8"/>
    </row>
    <row r="76" spans="1:9" ht="18" customHeight="1" x14ac:dyDescent="0.3">
      <c r="A76" s="18" t="s">
        <v>124</v>
      </c>
      <c r="B76" s="10">
        <v>0</v>
      </c>
      <c r="C76" s="10"/>
      <c r="D76" s="10">
        <v>0</v>
      </c>
      <c r="E76" s="10"/>
      <c r="F76" s="10">
        <v>0</v>
      </c>
      <c r="G76" s="10"/>
      <c r="H76" s="8">
        <f t="shared" si="6"/>
        <v>0</v>
      </c>
      <c r="I76" s="8"/>
    </row>
    <row r="77" spans="1:9" ht="18" customHeight="1" x14ac:dyDescent="0.3">
      <c r="A77" s="18" t="s">
        <v>126</v>
      </c>
      <c r="B77" s="10">
        <v>0</v>
      </c>
      <c r="C77" s="10"/>
      <c r="D77" s="10">
        <v>0</v>
      </c>
      <c r="E77" s="10"/>
      <c r="F77" s="10">
        <v>0</v>
      </c>
      <c r="G77" s="10"/>
      <c r="H77" s="8">
        <f t="shared" si="6"/>
        <v>0</v>
      </c>
      <c r="I77" s="8"/>
    </row>
    <row r="78" spans="1:9" ht="18" customHeight="1" x14ac:dyDescent="0.3">
      <c r="A78" s="18" t="s">
        <v>129</v>
      </c>
      <c r="B78" s="10">
        <v>0</v>
      </c>
      <c r="C78" s="10"/>
      <c r="D78" s="10">
        <v>0</v>
      </c>
      <c r="E78" s="10"/>
      <c r="F78" s="10">
        <v>0</v>
      </c>
      <c r="G78" s="10"/>
      <c r="H78" s="8">
        <f t="shared" si="6"/>
        <v>0</v>
      </c>
      <c r="I78" s="8"/>
    </row>
    <row r="79" spans="1:9" ht="18" customHeight="1" x14ac:dyDescent="0.3">
      <c r="A79" s="18" t="s">
        <v>142</v>
      </c>
      <c r="B79" s="10">
        <v>0</v>
      </c>
      <c r="C79" s="10"/>
      <c r="D79" s="10">
        <v>0</v>
      </c>
      <c r="E79" s="10"/>
      <c r="F79" s="10">
        <v>0</v>
      </c>
      <c r="G79" s="10"/>
      <c r="H79" s="8">
        <f t="shared" si="6"/>
        <v>0</v>
      </c>
      <c r="I79" s="8"/>
    </row>
    <row r="80" spans="1:9" ht="18" customHeight="1" x14ac:dyDescent="0.3">
      <c r="A80" s="18" t="s">
        <v>143</v>
      </c>
      <c r="B80" s="10">
        <v>133</v>
      </c>
      <c r="C80" s="10"/>
      <c r="D80" s="10">
        <v>152</v>
      </c>
      <c r="E80" s="10"/>
      <c r="F80" s="10">
        <v>203</v>
      </c>
      <c r="G80" s="10"/>
      <c r="H80" s="8">
        <f t="shared" si="6"/>
        <v>488</v>
      </c>
      <c r="I80" s="8"/>
    </row>
    <row r="81" spans="1:9" ht="18" customHeight="1" x14ac:dyDescent="0.3">
      <c r="A81" s="18" t="s">
        <v>153</v>
      </c>
      <c r="B81" s="10">
        <v>0</v>
      </c>
      <c r="C81" s="10"/>
      <c r="D81" s="10">
        <v>0</v>
      </c>
      <c r="E81" s="10"/>
      <c r="F81" s="10">
        <v>1</v>
      </c>
      <c r="G81" s="10"/>
      <c r="H81" s="8">
        <f t="shared" si="6"/>
        <v>1</v>
      </c>
      <c r="I81" s="8"/>
    </row>
    <row r="82" spans="1:9" ht="18" customHeight="1" x14ac:dyDescent="0.3">
      <c r="A82" s="3" t="s">
        <v>22</v>
      </c>
      <c r="B82" s="9"/>
      <c r="C82" s="9">
        <v>900</v>
      </c>
      <c r="D82" s="9"/>
      <c r="E82" s="9">
        <v>969</v>
      </c>
      <c r="F82" s="9"/>
      <c r="G82" s="9">
        <v>1041</v>
      </c>
      <c r="H82" s="7"/>
      <c r="I82" s="7">
        <f>SUM(B82:G82)</f>
        <v>2910</v>
      </c>
    </row>
    <row r="83" spans="1:9" ht="18" customHeight="1" x14ac:dyDescent="0.3">
      <c r="A83" s="14" t="s">
        <v>73</v>
      </c>
      <c r="B83" s="10">
        <v>892</v>
      </c>
      <c r="C83" s="10"/>
      <c r="D83" s="10">
        <v>964</v>
      </c>
      <c r="E83" s="10"/>
      <c r="F83" s="10">
        <v>1031</v>
      </c>
      <c r="G83" s="10"/>
      <c r="H83" s="8">
        <f t="shared" ref="H83:H84" si="7">SUM(B83:G83)</f>
        <v>2887</v>
      </c>
      <c r="I83" s="8"/>
    </row>
    <row r="84" spans="1:9" ht="18" customHeight="1" x14ac:dyDescent="0.3">
      <c r="A84" s="13" t="s">
        <v>9</v>
      </c>
      <c r="B84" s="10">
        <v>8</v>
      </c>
      <c r="C84" s="10"/>
      <c r="D84" s="10">
        <v>6</v>
      </c>
      <c r="E84" s="10"/>
      <c r="F84" s="10">
        <v>11</v>
      </c>
      <c r="G84" s="10"/>
      <c r="H84" s="8">
        <f t="shared" si="7"/>
        <v>25</v>
      </c>
      <c r="I84" s="8"/>
    </row>
    <row r="85" spans="1:9" ht="18" customHeight="1" x14ac:dyDescent="0.3">
      <c r="A85" s="3" t="s">
        <v>23</v>
      </c>
      <c r="B85" s="9"/>
      <c r="C85" s="9">
        <v>168</v>
      </c>
      <c r="D85" s="9"/>
      <c r="E85" s="9">
        <v>194</v>
      </c>
      <c r="F85" s="9"/>
      <c r="G85" s="9">
        <v>164</v>
      </c>
      <c r="H85" s="7"/>
      <c r="I85" s="7">
        <f>SUM(B85:G85)</f>
        <v>526</v>
      </c>
    </row>
    <row r="86" spans="1:9" ht="18" customHeight="1" x14ac:dyDescent="0.3">
      <c r="A86" s="14" t="s">
        <v>81</v>
      </c>
      <c r="B86" s="10">
        <v>2</v>
      </c>
      <c r="C86" s="10"/>
      <c r="D86" s="10">
        <v>1</v>
      </c>
      <c r="E86" s="10"/>
      <c r="F86" s="10">
        <v>1</v>
      </c>
      <c r="G86" s="10"/>
      <c r="H86" s="8">
        <f t="shared" ref="H86:H93" si="8">SUM(B86:G86)</f>
        <v>4</v>
      </c>
      <c r="I86" s="8"/>
    </row>
    <row r="87" spans="1:9" ht="18" customHeight="1" x14ac:dyDescent="0.3">
      <c r="A87" s="14" t="s">
        <v>53</v>
      </c>
      <c r="B87" s="10">
        <v>0</v>
      </c>
      <c r="C87" s="10"/>
      <c r="D87" s="10">
        <v>0</v>
      </c>
      <c r="E87" s="10"/>
      <c r="F87" s="10">
        <v>0</v>
      </c>
      <c r="G87" s="10"/>
      <c r="H87" s="8">
        <f t="shared" si="8"/>
        <v>0</v>
      </c>
      <c r="I87" s="8"/>
    </row>
    <row r="88" spans="1:9" ht="18" customHeight="1" x14ac:dyDescent="0.3">
      <c r="A88" s="14" t="s">
        <v>24</v>
      </c>
      <c r="B88" s="10">
        <v>1</v>
      </c>
      <c r="C88" s="10"/>
      <c r="D88" s="10">
        <v>7</v>
      </c>
      <c r="E88" s="10"/>
      <c r="F88" s="10">
        <v>2</v>
      </c>
      <c r="G88" s="10"/>
      <c r="H88" s="8">
        <f t="shared" si="8"/>
        <v>10</v>
      </c>
      <c r="I88" s="8"/>
    </row>
    <row r="89" spans="1:9" ht="18" customHeight="1" x14ac:dyDescent="0.3">
      <c r="A89" s="14" t="s">
        <v>25</v>
      </c>
      <c r="B89" s="10">
        <v>124</v>
      </c>
      <c r="C89" s="10"/>
      <c r="D89" s="10">
        <v>137</v>
      </c>
      <c r="E89" s="10"/>
      <c r="F89" s="10">
        <v>136</v>
      </c>
      <c r="G89" s="10"/>
      <c r="H89" s="8">
        <f t="shared" si="8"/>
        <v>397</v>
      </c>
      <c r="I89" s="8"/>
    </row>
    <row r="90" spans="1:9" ht="18" customHeight="1" x14ac:dyDescent="0.3">
      <c r="A90" s="14" t="s">
        <v>26</v>
      </c>
      <c r="B90" s="10">
        <v>1</v>
      </c>
      <c r="C90" s="10"/>
      <c r="D90" s="10">
        <v>0</v>
      </c>
      <c r="E90" s="10"/>
      <c r="F90" s="10">
        <v>0</v>
      </c>
      <c r="G90" s="10"/>
      <c r="H90" s="8">
        <f t="shared" si="8"/>
        <v>1</v>
      </c>
      <c r="I90" s="8"/>
    </row>
    <row r="91" spans="1:9" ht="18" customHeight="1" x14ac:dyDescent="0.3">
      <c r="A91" s="14" t="s">
        <v>9</v>
      </c>
      <c r="B91" s="10">
        <v>40</v>
      </c>
      <c r="C91" s="10"/>
      <c r="D91" s="10">
        <v>49</v>
      </c>
      <c r="E91" s="10"/>
      <c r="F91" s="10">
        <v>25</v>
      </c>
      <c r="G91" s="10"/>
      <c r="H91" s="8">
        <f t="shared" si="8"/>
        <v>114</v>
      </c>
      <c r="I91" s="8"/>
    </row>
    <row r="92" spans="1:9" ht="18" customHeight="1" x14ac:dyDescent="0.3">
      <c r="A92" s="15" t="s">
        <v>15</v>
      </c>
      <c r="B92" s="10">
        <v>0</v>
      </c>
      <c r="C92" s="10"/>
      <c r="D92" s="10">
        <v>0</v>
      </c>
      <c r="E92" s="10"/>
      <c r="F92" s="10">
        <v>0</v>
      </c>
      <c r="G92" s="10"/>
      <c r="H92" s="8">
        <f t="shared" si="8"/>
        <v>0</v>
      </c>
      <c r="I92" s="8"/>
    </row>
    <row r="93" spans="1:9" ht="18" customHeight="1" x14ac:dyDescent="0.3">
      <c r="A93" s="15" t="s">
        <v>101</v>
      </c>
      <c r="B93" s="10">
        <v>0</v>
      </c>
      <c r="C93" s="10"/>
      <c r="D93" s="10">
        <v>0</v>
      </c>
      <c r="E93" s="10"/>
      <c r="F93" s="10">
        <v>0</v>
      </c>
      <c r="G93" s="10"/>
      <c r="H93" s="8">
        <f t="shared" si="8"/>
        <v>0</v>
      </c>
      <c r="I93" s="8"/>
    </row>
    <row r="94" spans="1:9" ht="18" customHeight="1" x14ac:dyDescent="0.3">
      <c r="A94" s="3" t="s">
        <v>27</v>
      </c>
      <c r="B94" s="9"/>
      <c r="C94" s="9">
        <v>15</v>
      </c>
      <c r="D94" s="9"/>
      <c r="E94" s="9">
        <v>11</v>
      </c>
      <c r="F94" s="9"/>
      <c r="G94" s="9">
        <v>12</v>
      </c>
      <c r="H94" s="7"/>
      <c r="I94" s="7">
        <f>SUM(B94:G94)</f>
        <v>38</v>
      </c>
    </row>
    <row r="95" spans="1:9" ht="18" customHeight="1" x14ac:dyDescent="0.3">
      <c r="A95" s="14" t="s">
        <v>54</v>
      </c>
      <c r="B95" s="10">
        <v>0</v>
      </c>
      <c r="C95" s="10"/>
      <c r="D95" s="10">
        <v>0</v>
      </c>
      <c r="E95" s="10"/>
      <c r="F95" s="10">
        <v>0</v>
      </c>
      <c r="G95" s="10"/>
      <c r="H95" s="8">
        <f t="shared" ref="H95:H110" si="9">SUM(B95:G95)</f>
        <v>0</v>
      </c>
      <c r="I95" s="8"/>
    </row>
    <row r="96" spans="1:9" ht="18" customHeight="1" x14ac:dyDescent="0.3">
      <c r="A96" s="14" t="s">
        <v>61</v>
      </c>
      <c r="B96" s="10">
        <v>0</v>
      </c>
      <c r="C96" s="10"/>
      <c r="D96" s="10">
        <v>2</v>
      </c>
      <c r="E96" s="10"/>
      <c r="F96" s="10">
        <v>1</v>
      </c>
      <c r="G96" s="10"/>
      <c r="H96" s="8">
        <f t="shared" si="9"/>
        <v>3</v>
      </c>
      <c r="I96" s="8"/>
    </row>
    <row r="97" spans="1:9" ht="18" customHeight="1" x14ac:dyDescent="0.3">
      <c r="A97" s="14" t="s">
        <v>62</v>
      </c>
      <c r="B97" s="10">
        <v>0</v>
      </c>
      <c r="C97" s="10"/>
      <c r="D97" s="10">
        <v>0</v>
      </c>
      <c r="E97" s="10"/>
      <c r="F97" s="10">
        <v>1</v>
      </c>
      <c r="G97" s="10"/>
      <c r="H97" s="8">
        <f t="shared" si="9"/>
        <v>1</v>
      </c>
      <c r="I97" s="8"/>
    </row>
    <row r="98" spans="1:9" customFormat="1" ht="18" customHeight="1" x14ac:dyDescent="0.3">
      <c r="A98" s="14" t="s">
        <v>63</v>
      </c>
      <c r="B98" s="10">
        <v>0</v>
      </c>
      <c r="C98" s="10"/>
      <c r="D98" s="10">
        <v>0</v>
      </c>
      <c r="E98" s="10"/>
      <c r="F98" s="10">
        <v>0</v>
      </c>
      <c r="G98" s="10"/>
      <c r="H98" s="8">
        <f t="shared" si="9"/>
        <v>0</v>
      </c>
      <c r="I98" s="8"/>
    </row>
    <row r="99" spans="1:9" customFormat="1" ht="18" customHeight="1" x14ac:dyDescent="0.3">
      <c r="A99" s="14" t="s">
        <v>64</v>
      </c>
      <c r="B99" s="10">
        <v>0</v>
      </c>
      <c r="C99" s="10"/>
      <c r="D99" s="10">
        <v>0</v>
      </c>
      <c r="E99" s="10"/>
      <c r="F99" s="10">
        <v>0</v>
      </c>
      <c r="G99" s="10"/>
      <c r="H99" s="8">
        <f t="shared" si="9"/>
        <v>0</v>
      </c>
      <c r="I99" s="8"/>
    </row>
    <row r="100" spans="1:9" customFormat="1" ht="18" customHeight="1" x14ac:dyDescent="0.3">
      <c r="A100" s="14" t="s">
        <v>65</v>
      </c>
      <c r="B100" s="10">
        <v>0</v>
      </c>
      <c r="C100" s="10"/>
      <c r="D100" s="10">
        <v>0</v>
      </c>
      <c r="E100" s="10"/>
      <c r="F100" s="10">
        <v>0</v>
      </c>
      <c r="G100" s="10"/>
      <c r="H100" s="8">
        <f t="shared" si="9"/>
        <v>0</v>
      </c>
      <c r="I100" s="8"/>
    </row>
    <row r="101" spans="1:9" customFormat="1" ht="18" customHeight="1" x14ac:dyDescent="0.3">
      <c r="A101" s="14" t="s">
        <v>66</v>
      </c>
      <c r="B101" s="10">
        <v>0</v>
      </c>
      <c r="C101" s="10"/>
      <c r="D101" s="10">
        <v>0</v>
      </c>
      <c r="E101" s="10"/>
      <c r="F101" s="10">
        <v>0</v>
      </c>
      <c r="G101" s="10"/>
      <c r="H101" s="8">
        <f t="shared" si="9"/>
        <v>0</v>
      </c>
      <c r="I101" s="8"/>
    </row>
    <row r="102" spans="1:9" customFormat="1" ht="18" customHeight="1" x14ac:dyDescent="0.3">
      <c r="A102" s="14" t="s">
        <v>67</v>
      </c>
      <c r="B102" s="10">
        <v>0</v>
      </c>
      <c r="C102" s="10"/>
      <c r="D102" s="10">
        <v>0</v>
      </c>
      <c r="E102" s="10"/>
      <c r="F102" s="10">
        <v>0</v>
      </c>
      <c r="G102" s="10"/>
      <c r="H102" s="8">
        <f t="shared" si="9"/>
        <v>0</v>
      </c>
      <c r="I102" s="8"/>
    </row>
    <row r="103" spans="1:9" customFormat="1" ht="18" customHeight="1" x14ac:dyDescent="0.3">
      <c r="A103" s="14" t="s">
        <v>68</v>
      </c>
      <c r="B103" s="10">
        <v>0</v>
      </c>
      <c r="C103" s="10"/>
      <c r="D103" s="10">
        <v>0</v>
      </c>
      <c r="E103" s="10"/>
      <c r="F103" s="10">
        <v>0</v>
      </c>
      <c r="G103" s="10"/>
      <c r="H103" s="8">
        <f t="shared" si="9"/>
        <v>0</v>
      </c>
      <c r="I103" s="8"/>
    </row>
    <row r="104" spans="1:9" customFormat="1" ht="18" customHeight="1" x14ac:dyDescent="0.3">
      <c r="A104" s="14" t="s">
        <v>69</v>
      </c>
      <c r="B104" s="10">
        <v>0</v>
      </c>
      <c r="C104" s="10"/>
      <c r="D104" s="10">
        <v>0</v>
      </c>
      <c r="E104" s="10"/>
      <c r="F104" s="10">
        <v>0</v>
      </c>
      <c r="G104" s="10"/>
      <c r="H104" s="8">
        <f t="shared" si="9"/>
        <v>0</v>
      </c>
      <c r="I104" s="8"/>
    </row>
    <row r="105" spans="1:9" customFormat="1" ht="18" customHeight="1" x14ac:dyDescent="0.3">
      <c r="A105" s="14" t="s">
        <v>70</v>
      </c>
      <c r="B105" s="10">
        <v>0</v>
      </c>
      <c r="C105" s="10"/>
      <c r="D105" s="10">
        <v>0</v>
      </c>
      <c r="E105" s="10"/>
      <c r="F105" s="10">
        <v>0</v>
      </c>
      <c r="G105" s="10"/>
      <c r="H105" s="8">
        <f t="shared" si="9"/>
        <v>0</v>
      </c>
      <c r="I105" s="8"/>
    </row>
    <row r="106" spans="1:9" customFormat="1" ht="18" customHeight="1" x14ac:dyDescent="0.3">
      <c r="A106" s="14" t="s">
        <v>71</v>
      </c>
      <c r="B106" s="10">
        <v>0</v>
      </c>
      <c r="C106" s="10"/>
      <c r="D106" s="10">
        <v>0</v>
      </c>
      <c r="E106" s="10"/>
      <c r="F106" s="10">
        <v>0</v>
      </c>
      <c r="G106" s="10"/>
      <c r="H106" s="8">
        <f t="shared" si="9"/>
        <v>0</v>
      </c>
      <c r="I106" s="8"/>
    </row>
    <row r="107" spans="1:9" customFormat="1" ht="17.100000000000001" customHeight="1" x14ac:dyDescent="0.3">
      <c r="A107" s="14" t="s">
        <v>72</v>
      </c>
      <c r="B107" s="10">
        <v>0</v>
      </c>
      <c r="C107" s="10"/>
      <c r="D107" s="10">
        <v>0</v>
      </c>
      <c r="E107" s="10"/>
      <c r="F107" s="10">
        <v>0</v>
      </c>
      <c r="G107" s="10"/>
      <c r="H107" s="8">
        <f t="shared" si="9"/>
        <v>0</v>
      </c>
      <c r="I107" s="8"/>
    </row>
    <row r="108" spans="1:9" customFormat="1" ht="17.100000000000001" customHeight="1" x14ac:dyDescent="0.3">
      <c r="A108" s="14" t="s">
        <v>87</v>
      </c>
      <c r="B108" s="10">
        <v>0</v>
      </c>
      <c r="C108" s="10"/>
      <c r="D108" s="10">
        <v>0</v>
      </c>
      <c r="E108" s="10"/>
      <c r="F108" s="10">
        <v>0</v>
      </c>
      <c r="G108" s="10"/>
      <c r="H108" s="8">
        <f t="shared" si="9"/>
        <v>0</v>
      </c>
      <c r="I108" s="8"/>
    </row>
    <row r="109" spans="1:9" customFormat="1" ht="17.100000000000001" customHeight="1" x14ac:dyDescent="0.3">
      <c r="A109" s="14" t="s">
        <v>9</v>
      </c>
      <c r="B109" s="10">
        <v>14</v>
      </c>
      <c r="C109" s="10"/>
      <c r="D109" s="10">
        <v>9</v>
      </c>
      <c r="E109" s="10"/>
      <c r="F109" s="10">
        <v>10</v>
      </c>
      <c r="G109" s="10"/>
      <c r="H109" s="8">
        <f t="shared" si="9"/>
        <v>33</v>
      </c>
      <c r="I109" s="8"/>
    </row>
    <row r="110" spans="1:9" customFormat="1" ht="17.100000000000001" customHeight="1" x14ac:dyDescent="0.3">
      <c r="A110" s="14" t="s">
        <v>102</v>
      </c>
      <c r="B110" s="10">
        <v>1</v>
      </c>
      <c r="C110" s="10"/>
      <c r="D110" s="10">
        <v>0</v>
      </c>
      <c r="E110" s="10"/>
      <c r="F110" s="10">
        <v>0</v>
      </c>
      <c r="G110" s="10"/>
      <c r="H110" s="8">
        <f t="shared" si="9"/>
        <v>1</v>
      </c>
      <c r="I110" s="8"/>
    </row>
    <row r="111" spans="1:9" customFormat="1" ht="17.100000000000001" customHeight="1" x14ac:dyDescent="0.3">
      <c r="A111" s="3" t="s">
        <v>29</v>
      </c>
      <c r="B111" s="9"/>
      <c r="C111" s="9">
        <v>248</v>
      </c>
      <c r="D111" s="9"/>
      <c r="E111" s="9">
        <v>243</v>
      </c>
      <c r="F111" s="9"/>
      <c r="G111" s="9">
        <v>279</v>
      </c>
      <c r="H111" s="7"/>
      <c r="I111" s="7">
        <f>SUM(B111:G111)</f>
        <v>770</v>
      </c>
    </row>
    <row r="112" spans="1:9" ht="17.100000000000001" customHeight="1" x14ac:dyDescent="0.3">
      <c r="A112" s="16" t="s">
        <v>55</v>
      </c>
      <c r="B112" s="10">
        <v>9</v>
      </c>
      <c r="C112" s="10"/>
      <c r="D112" s="10">
        <v>9</v>
      </c>
      <c r="E112" s="10"/>
      <c r="F112" s="10">
        <v>13</v>
      </c>
      <c r="G112" s="10"/>
      <c r="H112" s="8">
        <f t="shared" ref="H112:H116" si="10">SUM(B112:G112)</f>
        <v>31</v>
      </c>
      <c r="I112" s="8"/>
    </row>
    <row r="113" spans="1:9" ht="17.100000000000001" customHeight="1" x14ac:dyDescent="0.3">
      <c r="A113" s="17" t="s">
        <v>56</v>
      </c>
      <c r="B113" s="10">
        <v>1</v>
      </c>
      <c r="C113" s="10"/>
      <c r="D113" s="10">
        <v>2</v>
      </c>
      <c r="E113" s="10"/>
      <c r="F113" s="10">
        <v>5</v>
      </c>
      <c r="G113" s="10"/>
      <c r="H113" s="8">
        <f t="shared" si="10"/>
        <v>8</v>
      </c>
      <c r="I113" s="8"/>
    </row>
    <row r="114" spans="1:9" ht="17.100000000000001" customHeight="1" x14ac:dyDescent="0.3">
      <c r="A114" s="17" t="s">
        <v>130</v>
      </c>
      <c r="B114" s="10">
        <v>6</v>
      </c>
      <c r="C114" s="10"/>
      <c r="D114" s="10">
        <v>0</v>
      </c>
      <c r="E114" s="10"/>
      <c r="F114" s="10">
        <v>5</v>
      </c>
      <c r="G114" s="10"/>
      <c r="H114" s="8">
        <f t="shared" si="10"/>
        <v>11</v>
      </c>
      <c r="I114" s="8"/>
    </row>
    <row r="115" spans="1:9" ht="17.100000000000001" customHeight="1" x14ac:dyDescent="0.3">
      <c r="A115" s="17" t="s">
        <v>57</v>
      </c>
      <c r="B115" s="10">
        <v>3</v>
      </c>
      <c r="C115" s="10"/>
      <c r="D115" s="10">
        <v>6</v>
      </c>
      <c r="E115" s="10"/>
      <c r="F115" s="10">
        <v>5</v>
      </c>
      <c r="G115" s="10"/>
      <c r="H115" s="8">
        <f t="shared" si="10"/>
        <v>14</v>
      </c>
      <c r="I115" s="8"/>
    </row>
    <row r="116" spans="1:9" ht="17.100000000000001" customHeight="1" x14ac:dyDescent="0.3">
      <c r="A116" s="16" t="s">
        <v>58</v>
      </c>
      <c r="B116" s="10">
        <v>0</v>
      </c>
      <c r="C116" s="10"/>
      <c r="D116" s="10">
        <v>0</v>
      </c>
      <c r="E116" s="10"/>
      <c r="F116" s="10">
        <v>0</v>
      </c>
      <c r="G116" s="10"/>
      <c r="H116" s="8">
        <f t="shared" si="10"/>
        <v>0</v>
      </c>
      <c r="I116" s="8"/>
    </row>
    <row r="117" spans="1:9" ht="17.100000000000001" customHeight="1" x14ac:dyDescent="0.3">
      <c r="A117" s="16" t="s">
        <v>9</v>
      </c>
      <c r="B117" s="10">
        <v>228</v>
      </c>
      <c r="C117" s="10"/>
      <c r="D117" s="10">
        <v>221</v>
      </c>
      <c r="E117" s="10"/>
      <c r="F117" s="10">
        <v>248</v>
      </c>
      <c r="G117" s="10"/>
      <c r="H117" s="8">
        <f>SUM(B117:G117)</f>
        <v>697</v>
      </c>
      <c r="I117" s="8"/>
    </row>
    <row r="118" spans="1:9" ht="17.100000000000001" customHeight="1" x14ac:dyDescent="0.3">
      <c r="A118" s="16" t="s">
        <v>82</v>
      </c>
      <c r="B118" s="10">
        <v>0</v>
      </c>
      <c r="C118" s="10"/>
      <c r="D118" s="10">
        <v>0</v>
      </c>
      <c r="E118" s="10"/>
      <c r="F118" s="10">
        <v>1</v>
      </c>
      <c r="G118" s="10"/>
      <c r="H118" s="8">
        <f>SUM(B118:G118)</f>
        <v>1</v>
      </c>
      <c r="I118" s="8"/>
    </row>
    <row r="119" spans="1:9" ht="17.100000000000001" customHeight="1" x14ac:dyDescent="0.3">
      <c r="A119" s="16" t="s">
        <v>60</v>
      </c>
      <c r="B119" s="10">
        <v>0</v>
      </c>
      <c r="C119" s="10"/>
      <c r="D119" s="10">
        <v>1</v>
      </c>
      <c r="E119" s="10"/>
      <c r="F119" s="10">
        <v>0</v>
      </c>
      <c r="G119" s="10"/>
      <c r="H119" s="8">
        <f>SUM(B119:G119)</f>
        <v>1</v>
      </c>
      <c r="I119" s="8"/>
    </row>
    <row r="120" spans="1:9" ht="17.100000000000001" customHeight="1" x14ac:dyDescent="0.3">
      <c r="A120" s="16" t="s">
        <v>76</v>
      </c>
      <c r="B120" s="10">
        <v>2</v>
      </c>
      <c r="C120" s="10"/>
      <c r="D120" s="10">
        <v>4</v>
      </c>
      <c r="E120" s="10"/>
      <c r="F120" s="10">
        <v>2</v>
      </c>
      <c r="G120" s="10"/>
      <c r="H120" s="8">
        <f>SUM(B120:G120)</f>
        <v>8</v>
      </c>
      <c r="I120" s="8"/>
    </row>
    <row r="121" spans="1:9" ht="17.100000000000001" customHeight="1" x14ac:dyDescent="0.3">
      <c r="A121" s="16" t="s">
        <v>141</v>
      </c>
      <c r="B121" s="10">
        <v>0</v>
      </c>
      <c r="C121" s="10"/>
      <c r="D121" s="10">
        <v>0</v>
      </c>
      <c r="E121" s="10"/>
      <c r="F121" s="10">
        <v>0</v>
      </c>
      <c r="G121" s="10"/>
      <c r="H121" s="8">
        <f>SUM(B121:G121)</f>
        <v>0</v>
      </c>
      <c r="I121" s="8"/>
    </row>
    <row r="122" spans="1:9" x14ac:dyDescent="0.3">
      <c r="A122" s="3" t="s">
        <v>88</v>
      </c>
      <c r="B122" s="9"/>
      <c r="C122" s="9">
        <v>61</v>
      </c>
      <c r="D122" s="9"/>
      <c r="E122" s="9">
        <v>35</v>
      </c>
      <c r="F122" s="9"/>
      <c r="G122" s="9">
        <v>32</v>
      </c>
      <c r="H122" s="7"/>
      <c r="I122" s="7">
        <f>SUM(B122:G122)</f>
        <v>128</v>
      </c>
    </row>
    <row r="123" spans="1:9" x14ac:dyDescent="0.3">
      <c r="A123" s="15" t="s">
        <v>59</v>
      </c>
      <c r="B123" s="10">
        <v>62</v>
      </c>
      <c r="C123" s="10"/>
      <c r="D123" s="10">
        <v>38</v>
      </c>
      <c r="E123" s="10"/>
      <c r="F123" s="10">
        <v>32</v>
      </c>
      <c r="G123" s="10"/>
      <c r="H123" s="8">
        <f>SUM(B123:G123)</f>
        <v>132</v>
      </c>
      <c r="I123" s="8"/>
    </row>
    <row r="124" spans="1:9" x14ac:dyDescent="0.3">
      <c r="A124" s="3" t="s">
        <v>33</v>
      </c>
      <c r="B124" s="9"/>
      <c r="C124" s="9">
        <v>56</v>
      </c>
      <c r="D124" s="9"/>
      <c r="E124" s="9">
        <v>51</v>
      </c>
      <c r="F124" s="9"/>
      <c r="G124" s="9">
        <v>46</v>
      </c>
      <c r="H124" s="7"/>
      <c r="I124" s="7">
        <f>SUM(B124:G124)</f>
        <v>153</v>
      </c>
    </row>
    <row r="125" spans="1:9" x14ac:dyDescent="0.3">
      <c r="A125" s="18" t="s">
        <v>34</v>
      </c>
      <c r="B125" s="10">
        <v>0</v>
      </c>
      <c r="C125" s="10"/>
      <c r="D125" s="10">
        <v>0</v>
      </c>
      <c r="E125" s="10"/>
      <c r="F125" s="10">
        <v>0</v>
      </c>
      <c r="G125" s="11"/>
      <c r="H125" s="8">
        <f t="shared" ref="H125:H188" si="11">SUM(B125:G125)</f>
        <v>0</v>
      </c>
      <c r="I125" s="8"/>
    </row>
    <row r="126" spans="1:9" x14ac:dyDescent="0.3">
      <c r="A126" s="18" t="s">
        <v>35</v>
      </c>
      <c r="B126" s="10">
        <v>0</v>
      </c>
      <c r="C126" s="10"/>
      <c r="D126" s="10">
        <v>0</v>
      </c>
      <c r="E126" s="10"/>
      <c r="F126" s="10">
        <v>0</v>
      </c>
      <c r="G126" s="11"/>
      <c r="H126" s="8">
        <f t="shared" si="11"/>
        <v>0</v>
      </c>
      <c r="I126" s="8"/>
    </row>
    <row r="127" spans="1:9" x14ac:dyDescent="0.3">
      <c r="A127" s="18" t="s">
        <v>36</v>
      </c>
      <c r="B127" s="10">
        <v>0</v>
      </c>
      <c r="C127" s="10"/>
      <c r="D127" s="10">
        <v>0</v>
      </c>
      <c r="E127" s="10"/>
      <c r="F127" s="10">
        <v>0</v>
      </c>
      <c r="G127" s="11"/>
      <c r="H127" s="8">
        <f t="shared" si="11"/>
        <v>0</v>
      </c>
      <c r="I127" s="8"/>
    </row>
    <row r="128" spans="1:9" x14ac:dyDescent="0.3">
      <c r="A128" s="18" t="s">
        <v>37</v>
      </c>
      <c r="B128" s="10">
        <v>0</v>
      </c>
      <c r="C128" s="10"/>
      <c r="D128" s="10">
        <v>0</v>
      </c>
      <c r="E128" s="10"/>
      <c r="F128" s="10">
        <v>0</v>
      </c>
      <c r="G128" s="11"/>
      <c r="H128" s="8">
        <f t="shared" si="11"/>
        <v>0</v>
      </c>
      <c r="I128" s="8"/>
    </row>
    <row r="129" spans="1:9" x14ac:dyDescent="0.3">
      <c r="A129" s="18" t="s">
        <v>38</v>
      </c>
      <c r="B129" s="10">
        <v>0</v>
      </c>
      <c r="C129" s="10"/>
      <c r="D129" s="10">
        <v>1</v>
      </c>
      <c r="E129" s="10"/>
      <c r="F129" s="10">
        <v>0</v>
      </c>
      <c r="G129" s="11"/>
      <c r="H129" s="8">
        <f t="shared" si="11"/>
        <v>1</v>
      </c>
      <c r="I129" s="8"/>
    </row>
    <row r="130" spans="1:9" x14ac:dyDescent="0.3">
      <c r="A130" s="18" t="s">
        <v>39</v>
      </c>
      <c r="B130" s="10">
        <v>0</v>
      </c>
      <c r="C130" s="10"/>
      <c r="D130" s="10">
        <v>0</v>
      </c>
      <c r="E130" s="10"/>
      <c r="F130" s="10">
        <v>0</v>
      </c>
      <c r="G130" s="11"/>
      <c r="H130" s="8">
        <f t="shared" si="11"/>
        <v>0</v>
      </c>
      <c r="I130" s="8"/>
    </row>
    <row r="131" spans="1:9" x14ac:dyDescent="0.3">
      <c r="A131" s="18" t="s">
        <v>40</v>
      </c>
      <c r="B131" s="10">
        <v>0</v>
      </c>
      <c r="C131" s="10"/>
      <c r="D131" s="10">
        <v>0</v>
      </c>
      <c r="E131" s="10"/>
      <c r="F131" s="10">
        <v>0</v>
      </c>
      <c r="G131" s="11"/>
      <c r="H131" s="8">
        <f t="shared" si="11"/>
        <v>0</v>
      </c>
      <c r="I131" s="8"/>
    </row>
    <row r="132" spans="1:9" x14ac:dyDescent="0.3">
      <c r="A132" s="18" t="s">
        <v>41</v>
      </c>
      <c r="B132" s="10">
        <v>0</v>
      </c>
      <c r="C132" s="10"/>
      <c r="D132" s="10">
        <v>0</v>
      </c>
      <c r="E132" s="10"/>
      <c r="F132" s="10">
        <v>0</v>
      </c>
      <c r="G132" s="11"/>
      <c r="H132" s="8">
        <f t="shared" si="11"/>
        <v>0</v>
      </c>
      <c r="I132" s="8"/>
    </row>
    <row r="133" spans="1:9" x14ac:dyDescent="0.3">
      <c r="A133" s="18" t="s">
        <v>146</v>
      </c>
      <c r="B133" s="10">
        <v>0</v>
      </c>
      <c r="C133" s="10"/>
      <c r="D133" s="10">
        <v>1</v>
      </c>
      <c r="E133" s="10"/>
      <c r="F133" s="10">
        <v>2</v>
      </c>
      <c r="G133" s="11"/>
      <c r="H133" s="8">
        <f t="shared" si="11"/>
        <v>3</v>
      </c>
      <c r="I133" s="8"/>
    </row>
    <row r="134" spans="1:9" x14ac:dyDescent="0.3">
      <c r="A134" s="18" t="s">
        <v>42</v>
      </c>
      <c r="B134" s="10">
        <v>0</v>
      </c>
      <c r="C134" s="10"/>
      <c r="D134" s="10">
        <v>1</v>
      </c>
      <c r="E134" s="10"/>
      <c r="F134" s="10">
        <v>0</v>
      </c>
      <c r="G134" s="11"/>
      <c r="H134" s="8">
        <f t="shared" si="11"/>
        <v>1</v>
      </c>
      <c r="I134" s="8"/>
    </row>
    <row r="135" spans="1:9" x14ac:dyDescent="0.3">
      <c r="A135" s="18" t="s">
        <v>9</v>
      </c>
      <c r="B135" s="10">
        <v>56</v>
      </c>
      <c r="C135" s="10"/>
      <c r="D135" s="10">
        <v>48</v>
      </c>
      <c r="E135" s="10"/>
      <c r="F135" s="10">
        <v>44</v>
      </c>
      <c r="G135" s="11"/>
      <c r="H135" s="8">
        <f t="shared" si="11"/>
        <v>148</v>
      </c>
      <c r="I135" s="8"/>
    </row>
    <row r="136" spans="1:9" x14ac:dyDescent="0.3">
      <c r="A136" s="18" t="s">
        <v>147</v>
      </c>
      <c r="B136" s="10">
        <v>0</v>
      </c>
      <c r="C136" s="10"/>
      <c r="D136" s="10">
        <v>0</v>
      </c>
      <c r="E136" s="10"/>
      <c r="F136" s="10">
        <v>0</v>
      </c>
      <c r="G136" s="11"/>
      <c r="H136" s="8">
        <f t="shared" si="11"/>
        <v>0</v>
      </c>
      <c r="I136" s="8"/>
    </row>
    <row r="137" spans="1:9" x14ac:dyDescent="0.3">
      <c r="A137" s="3" t="s">
        <v>84</v>
      </c>
      <c r="B137" s="9"/>
      <c r="C137" s="9">
        <v>18</v>
      </c>
      <c r="D137" s="9"/>
      <c r="E137" s="9">
        <v>33</v>
      </c>
      <c r="F137" s="9"/>
      <c r="G137" s="9">
        <v>17</v>
      </c>
      <c r="H137" s="7"/>
      <c r="I137" s="7">
        <f>SUM(B137:G137)</f>
        <v>68</v>
      </c>
    </row>
    <row r="138" spans="1:9" x14ac:dyDescent="0.3">
      <c r="A138" s="15" t="s">
        <v>85</v>
      </c>
      <c r="B138" s="10">
        <v>0</v>
      </c>
      <c r="C138" s="10"/>
      <c r="D138" s="10">
        <v>0</v>
      </c>
      <c r="E138" s="10"/>
      <c r="F138" s="10">
        <v>0</v>
      </c>
      <c r="G138" s="11"/>
      <c r="H138" s="8">
        <f t="shared" si="11"/>
        <v>0</v>
      </c>
      <c r="I138" s="8"/>
    </row>
    <row r="139" spans="1:9" x14ac:dyDescent="0.3">
      <c r="A139" s="15" t="s">
        <v>86</v>
      </c>
      <c r="B139" s="10">
        <v>18</v>
      </c>
      <c r="C139" s="10"/>
      <c r="D139" s="10">
        <v>33</v>
      </c>
      <c r="E139" s="10"/>
      <c r="F139" s="10">
        <v>17</v>
      </c>
      <c r="G139" s="11"/>
      <c r="H139" s="8">
        <f t="shared" si="11"/>
        <v>68</v>
      </c>
      <c r="I139" s="8"/>
    </row>
    <row r="140" spans="1:9" x14ac:dyDescent="0.3">
      <c r="A140" s="15" t="s">
        <v>103</v>
      </c>
      <c r="B140" s="10">
        <v>0</v>
      </c>
      <c r="C140" s="10"/>
      <c r="D140" s="10">
        <v>0</v>
      </c>
      <c r="E140" s="10"/>
      <c r="F140" s="10">
        <v>0</v>
      </c>
      <c r="G140" s="11"/>
      <c r="H140" s="8">
        <f t="shared" si="11"/>
        <v>0</v>
      </c>
      <c r="I140" s="8"/>
    </row>
    <row r="141" spans="1:9" x14ac:dyDescent="0.3">
      <c r="A141" s="3" t="s">
        <v>104</v>
      </c>
      <c r="B141" s="9"/>
      <c r="C141" s="9">
        <v>470</v>
      </c>
      <c r="D141" s="9"/>
      <c r="E141" s="9">
        <v>526</v>
      </c>
      <c r="F141" s="9"/>
      <c r="G141" s="9">
        <v>639</v>
      </c>
      <c r="H141" s="7"/>
      <c r="I141" s="7">
        <f>SUM(B141:G141)</f>
        <v>1635</v>
      </c>
    </row>
    <row r="142" spans="1:9" x14ac:dyDescent="0.3">
      <c r="A142" s="15" t="s">
        <v>9</v>
      </c>
      <c r="B142" s="10">
        <v>387</v>
      </c>
      <c r="C142" s="10"/>
      <c r="D142" s="10">
        <v>456</v>
      </c>
      <c r="E142" s="10"/>
      <c r="F142" s="10">
        <v>504</v>
      </c>
      <c r="G142" s="11"/>
      <c r="H142" s="8">
        <f t="shared" si="11"/>
        <v>1347</v>
      </c>
      <c r="I142" s="8"/>
    </row>
    <row r="143" spans="1:9" x14ac:dyDescent="0.3">
      <c r="A143" s="15" t="s">
        <v>151</v>
      </c>
      <c r="B143" s="10">
        <v>3</v>
      </c>
      <c r="C143" s="10"/>
      <c r="D143" s="10">
        <v>1</v>
      </c>
      <c r="E143" s="10"/>
      <c r="F143" s="10">
        <v>0</v>
      </c>
      <c r="G143" s="11"/>
      <c r="H143" s="8">
        <f t="shared" si="11"/>
        <v>4</v>
      </c>
      <c r="I143" s="8"/>
    </row>
    <row r="144" spans="1:9" x14ac:dyDescent="0.3">
      <c r="A144" s="15" t="s">
        <v>105</v>
      </c>
      <c r="B144" s="10">
        <v>2</v>
      </c>
      <c r="C144" s="10"/>
      <c r="D144" s="10">
        <v>1</v>
      </c>
      <c r="E144" s="10"/>
      <c r="F144" s="10">
        <v>2</v>
      </c>
      <c r="G144" s="11"/>
      <c r="H144" s="8">
        <f t="shared" si="11"/>
        <v>5</v>
      </c>
      <c r="I144" s="8"/>
    </row>
    <row r="145" spans="1:9" x14ac:dyDescent="0.3">
      <c r="A145" s="15" t="s">
        <v>152</v>
      </c>
      <c r="B145" s="10">
        <v>1</v>
      </c>
      <c r="C145" s="10"/>
      <c r="D145" s="10">
        <v>2</v>
      </c>
      <c r="E145" s="10"/>
      <c r="F145" s="10">
        <v>0</v>
      </c>
      <c r="G145" s="11"/>
      <c r="H145" s="8">
        <f t="shared" si="11"/>
        <v>3</v>
      </c>
      <c r="I145" s="8"/>
    </row>
    <row r="146" spans="1:9" x14ac:dyDescent="0.3">
      <c r="A146" s="15" t="s">
        <v>106</v>
      </c>
      <c r="B146" s="10">
        <v>0</v>
      </c>
      <c r="C146" s="10"/>
      <c r="D146" s="10">
        <v>0</v>
      </c>
      <c r="E146" s="10"/>
      <c r="F146" s="10">
        <v>2</v>
      </c>
      <c r="G146" s="11"/>
      <c r="H146" s="8">
        <f t="shared" si="11"/>
        <v>2</v>
      </c>
      <c r="I146" s="8"/>
    </row>
    <row r="147" spans="1:9" x14ac:dyDescent="0.3">
      <c r="A147" s="15" t="s">
        <v>107</v>
      </c>
      <c r="B147" s="10">
        <v>1</v>
      </c>
      <c r="C147" s="10"/>
      <c r="D147" s="10">
        <v>1</v>
      </c>
      <c r="E147" s="10"/>
      <c r="F147" s="10">
        <v>0</v>
      </c>
      <c r="G147" s="11"/>
      <c r="H147" s="8">
        <f t="shared" si="11"/>
        <v>2</v>
      </c>
      <c r="I147" s="8"/>
    </row>
    <row r="148" spans="1:9" x14ac:dyDescent="0.3">
      <c r="A148" s="15" t="s">
        <v>108</v>
      </c>
      <c r="B148" s="10">
        <v>0</v>
      </c>
      <c r="C148" s="10"/>
      <c r="D148" s="10">
        <v>1</v>
      </c>
      <c r="E148" s="10"/>
      <c r="F148" s="10">
        <v>0</v>
      </c>
      <c r="G148" s="11"/>
      <c r="H148" s="8">
        <f t="shared" si="11"/>
        <v>1</v>
      </c>
      <c r="I148" s="8"/>
    </row>
    <row r="149" spans="1:9" x14ac:dyDescent="0.3">
      <c r="A149" s="15" t="s">
        <v>109</v>
      </c>
      <c r="B149" s="10">
        <v>1</v>
      </c>
      <c r="C149" s="10"/>
      <c r="D149" s="10">
        <v>2</v>
      </c>
      <c r="E149" s="10"/>
      <c r="F149" s="10">
        <v>4</v>
      </c>
      <c r="G149" s="11"/>
      <c r="H149" s="8">
        <f t="shared" si="11"/>
        <v>7</v>
      </c>
      <c r="I149" s="8"/>
    </row>
    <row r="150" spans="1:9" x14ac:dyDescent="0.3">
      <c r="A150" s="15" t="s">
        <v>110</v>
      </c>
      <c r="B150" s="10">
        <v>3</v>
      </c>
      <c r="C150" s="10"/>
      <c r="D150" s="10">
        <v>0</v>
      </c>
      <c r="E150" s="10"/>
      <c r="F150" s="10">
        <v>1</v>
      </c>
      <c r="G150" s="11"/>
      <c r="H150" s="8">
        <f t="shared" si="11"/>
        <v>4</v>
      </c>
      <c r="I150" s="8"/>
    </row>
    <row r="151" spans="1:9" x14ac:dyDescent="0.3">
      <c r="A151" s="15" t="s">
        <v>111</v>
      </c>
      <c r="B151" s="10">
        <v>24</v>
      </c>
      <c r="C151" s="10"/>
      <c r="D151" s="10">
        <v>12</v>
      </c>
      <c r="E151" s="10"/>
      <c r="F151" s="10">
        <v>39</v>
      </c>
      <c r="G151" s="11"/>
      <c r="H151" s="8">
        <f t="shared" si="11"/>
        <v>75</v>
      </c>
      <c r="I151" s="8"/>
    </row>
    <row r="152" spans="1:9" x14ac:dyDescent="0.3">
      <c r="A152" s="15" t="s">
        <v>112</v>
      </c>
      <c r="B152" s="10">
        <v>0</v>
      </c>
      <c r="C152" s="10"/>
      <c r="D152" s="10">
        <v>0</v>
      </c>
      <c r="E152" s="10"/>
      <c r="F152" s="10">
        <v>0</v>
      </c>
      <c r="G152" s="11"/>
      <c r="H152" s="8">
        <f t="shared" si="11"/>
        <v>0</v>
      </c>
      <c r="I152" s="8"/>
    </row>
    <row r="153" spans="1:9" x14ac:dyDescent="0.3">
      <c r="A153" s="15" t="s">
        <v>113</v>
      </c>
      <c r="B153" s="10">
        <v>47</v>
      </c>
      <c r="C153" s="10"/>
      <c r="D153" s="10">
        <v>47</v>
      </c>
      <c r="E153" s="10"/>
      <c r="F153" s="10">
        <v>83</v>
      </c>
      <c r="G153" s="11"/>
      <c r="H153" s="8">
        <f t="shared" si="11"/>
        <v>177</v>
      </c>
      <c r="I153" s="8"/>
    </row>
    <row r="154" spans="1:9" x14ac:dyDescent="0.3">
      <c r="A154" s="15" t="s">
        <v>114</v>
      </c>
      <c r="B154" s="10">
        <v>1</v>
      </c>
      <c r="C154" s="10"/>
      <c r="D154" s="10">
        <v>3</v>
      </c>
      <c r="E154" s="10"/>
      <c r="F154" s="10">
        <v>4</v>
      </c>
      <c r="G154" s="11"/>
      <c r="H154" s="8">
        <f t="shared" si="11"/>
        <v>8</v>
      </c>
      <c r="I154" s="8"/>
    </row>
    <row r="155" spans="1:9" x14ac:dyDescent="0.3">
      <c r="A155" s="3" t="s">
        <v>115</v>
      </c>
      <c r="B155" s="9"/>
      <c r="C155" s="9">
        <v>130</v>
      </c>
      <c r="D155" s="9"/>
      <c r="E155" s="9">
        <v>121</v>
      </c>
      <c r="F155" s="9"/>
      <c r="G155" s="9">
        <v>125</v>
      </c>
      <c r="H155" s="7"/>
      <c r="I155" s="7">
        <f>SUM(B155:G155)</f>
        <v>376</v>
      </c>
    </row>
    <row r="156" spans="1:9" x14ac:dyDescent="0.3">
      <c r="A156" s="15" t="s">
        <v>9</v>
      </c>
      <c r="B156" s="10">
        <v>1</v>
      </c>
      <c r="C156" s="10"/>
      <c r="D156" s="10">
        <v>9</v>
      </c>
      <c r="E156" s="10"/>
      <c r="F156" s="10">
        <v>2</v>
      </c>
      <c r="G156" s="11"/>
      <c r="H156" s="8">
        <f t="shared" si="11"/>
        <v>12</v>
      </c>
      <c r="I156" s="8"/>
    </row>
    <row r="157" spans="1:9" x14ac:dyDescent="0.3">
      <c r="A157" s="15" t="s">
        <v>116</v>
      </c>
      <c r="B157" s="10">
        <v>0</v>
      </c>
      <c r="C157" s="10"/>
      <c r="D157" s="10">
        <v>2</v>
      </c>
      <c r="E157" s="10"/>
      <c r="F157" s="10">
        <v>2</v>
      </c>
      <c r="G157" s="11"/>
      <c r="H157" s="8">
        <f t="shared" si="11"/>
        <v>4</v>
      </c>
      <c r="I157" s="8"/>
    </row>
    <row r="158" spans="1:9" x14ac:dyDescent="0.3">
      <c r="A158" s="15" t="s">
        <v>117</v>
      </c>
      <c r="B158" s="10">
        <v>135</v>
      </c>
      <c r="C158" s="10"/>
      <c r="D158" s="10">
        <v>113</v>
      </c>
      <c r="E158" s="10"/>
      <c r="F158" s="10">
        <v>124</v>
      </c>
      <c r="G158" s="11"/>
      <c r="H158" s="8">
        <f t="shared" si="11"/>
        <v>372</v>
      </c>
      <c r="I158" s="8"/>
    </row>
    <row r="159" spans="1:9" x14ac:dyDescent="0.3">
      <c r="A159" s="15" t="s">
        <v>118</v>
      </c>
      <c r="B159" s="10">
        <v>0</v>
      </c>
      <c r="C159" s="10"/>
      <c r="D159" s="10">
        <v>0</v>
      </c>
      <c r="E159" s="10"/>
      <c r="F159" s="10">
        <v>0</v>
      </c>
      <c r="G159" s="11"/>
      <c r="H159" s="8">
        <f t="shared" si="11"/>
        <v>0</v>
      </c>
      <c r="I159" s="8"/>
    </row>
    <row r="160" spans="1:9" x14ac:dyDescent="0.3">
      <c r="A160" s="15" t="s">
        <v>119</v>
      </c>
      <c r="B160" s="10">
        <v>0</v>
      </c>
      <c r="C160" s="10"/>
      <c r="D160" s="10">
        <v>0</v>
      </c>
      <c r="E160" s="10"/>
      <c r="F160" s="10">
        <v>0</v>
      </c>
      <c r="G160" s="11"/>
      <c r="H160" s="8">
        <f t="shared" si="11"/>
        <v>0</v>
      </c>
      <c r="I160" s="8"/>
    </row>
    <row r="161" spans="1:9" x14ac:dyDescent="0.3">
      <c r="A161" s="15" t="s">
        <v>120</v>
      </c>
      <c r="B161" s="10">
        <v>0</v>
      </c>
      <c r="C161" s="10"/>
      <c r="D161" s="10">
        <v>0</v>
      </c>
      <c r="E161" s="10"/>
      <c r="F161" s="10">
        <v>0</v>
      </c>
      <c r="G161" s="11"/>
      <c r="H161" s="8">
        <f t="shared" si="11"/>
        <v>0</v>
      </c>
      <c r="I161" s="8"/>
    </row>
    <row r="162" spans="1:9" x14ac:dyDescent="0.3">
      <c r="A162" s="3" t="s">
        <v>131</v>
      </c>
      <c r="B162" s="9"/>
      <c r="C162" s="9">
        <v>2017</v>
      </c>
      <c r="D162" s="9"/>
      <c r="E162" s="9">
        <v>1999</v>
      </c>
      <c r="F162" s="9"/>
      <c r="G162" s="9">
        <v>2187</v>
      </c>
      <c r="H162" s="7"/>
      <c r="I162" s="7">
        <f>SUM(B162:G162)</f>
        <v>6203</v>
      </c>
    </row>
    <row r="163" spans="1:9" x14ac:dyDescent="0.3">
      <c r="A163" s="15" t="s">
        <v>28</v>
      </c>
      <c r="B163" s="10">
        <v>81</v>
      </c>
      <c r="C163" s="10"/>
      <c r="D163" s="10">
        <v>84</v>
      </c>
      <c r="E163" s="10"/>
      <c r="F163" s="10">
        <v>122</v>
      </c>
      <c r="G163" s="11"/>
      <c r="H163" s="8">
        <f t="shared" si="11"/>
        <v>287</v>
      </c>
      <c r="I163" s="8"/>
    </row>
    <row r="164" spans="1:9" x14ac:dyDescent="0.3">
      <c r="A164" s="15" t="s">
        <v>132</v>
      </c>
      <c r="B164" s="10">
        <v>0</v>
      </c>
      <c r="C164" s="10"/>
      <c r="D164" s="10">
        <v>0</v>
      </c>
      <c r="E164" s="10"/>
      <c r="F164" s="10">
        <v>0</v>
      </c>
      <c r="G164" s="11"/>
      <c r="H164" s="8">
        <f t="shared" si="11"/>
        <v>0</v>
      </c>
      <c r="I164" s="8"/>
    </row>
    <row r="165" spans="1:9" x14ac:dyDescent="0.3">
      <c r="A165" s="15" t="s">
        <v>133</v>
      </c>
      <c r="B165" s="10">
        <v>9</v>
      </c>
      <c r="C165" s="10"/>
      <c r="D165" s="10">
        <v>14</v>
      </c>
      <c r="E165" s="10"/>
      <c r="F165" s="10">
        <v>16</v>
      </c>
      <c r="G165" s="11"/>
      <c r="H165" s="8">
        <f t="shared" si="11"/>
        <v>39</v>
      </c>
      <c r="I165" s="8"/>
    </row>
    <row r="166" spans="1:9" x14ac:dyDescent="0.3">
      <c r="A166" s="15" t="s">
        <v>134</v>
      </c>
      <c r="B166" s="10">
        <v>10</v>
      </c>
      <c r="C166" s="10"/>
      <c r="D166" s="10">
        <v>12</v>
      </c>
      <c r="E166" s="10"/>
      <c r="F166" s="10">
        <v>16</v>
      </c>
      <c r="G166" s="11"/>
      <c r="H166" s="8">
        <f t="shared" si="11"/>
        <v>38</v>
      </c>
      <c r="I166" s="8"/>
    </row>
    <row r="167" spans="1:9" x14ac:dyDescent="0.3">
      <c r="A167" s="15" t="s">
        <v>135</v>
      </c>
      <c r="B167" s="10">
        <v>348</v>
      </c>
      <c r="C167" s="10"/>
      <c r="D167" s="10">
        <v>333</v>
      </c>
      <c r="E167" s="10"/>
      <c r="F167" s="10">
        <v>563</v>
      </c>
      <c r="G167" s="11"/>
      <c r="H167" s="8">
        <f t="shared" si="11"/>
        <v>1244</v>
      </c>
      <c r="I167" s="8"/>
    </row>
    <row r="168" spans="1:9" x14ac:dyDescent="0.3">
      <c r="A168" s="15" t="s">
        <v>136</v>
      </c>
      <c r="B168" s="10">
        <v>3</v>
      </c>
      <c r="C168" s="10"/>
      <c r="D168" s="10">
        <v>6</v>
      </c>
      <c r="E168" s="10"/>
      <c r="F168" s="10">
        <v>8</v>
      </c>
      <c r="G168" s="11"/>
      <c r="H168" s="8">
        <f t="shared" si="11"/>
        <v>17</v>
      </c>
      <c r="I168" s="8"/>
    </row>
    <row r="169" spans="1:9" x14ac:dyDescent="0.3">
      <c r="A169" s="15" t="s">
        <v>137</v>
      </c>
      <c r="B169" s="10">
        <v>2</v>
      </c>
      <c r="C169" s="10"/>
      <c r="D169" s="10">
        <v>4</v>
      </c>
      <c r="E169" s="10"/>
      <c r="F169" s="10">
        <v>4</v>
      </c>
      <c r="G169" s="11"/>
      <c r="H169" s="8">
        <f t="shared" si="11"/>
        <v>10</v>
      </c>
      <c r="I169" s="8"/>
    </row>
    <row r="170" spans="1:9" x14ac:dyDescent="0.3">
      <c r="A170" s="15" t="s">
        <v>138</v>
      </c>
      <c r="B170" s="10">
        <v>1743</v>
      </c>
      <c r="C170" s="10"/>
      <c r="D170" s="10">
        <v>1745</v>
      </c>
      <c r="E170" s="10"/>
      <c r="F170" s="10">
        <v>1643</v>
      </c>
      <c r="G170" s="11"/>
      <c r="H170" s="8">
        <f t="shared" si="11"/>
        <v>5131</v>
      </c>
      <c r="I170" s="8"/>
    </row>
    <row r="171" spans="1:9" x14ac:dyDescent="0.3">
      <c r="A171" s="15" t="s">
        <v>139</v>
      </c>
      <c r="B171" s="10">
        <v>1</v>
      </c>
      <c r="C171" s="10"/>
      <c r="D171" s="10">
        <v>0</v>
      </c>
      <c r="E171" s="10"/>
      <c r="F171" s="10">
        <v>2</v>
      </c>
      <c r="G171" s="11"/>
      <c r="H171" s="8">
        <f t="shared" si="11"/>
        <v>3</v>
      </c>
      <c r="I171" s="8"/>
    </row>
    <row r="172" spans="1:9" x14ac:dyDescent="0.3">
      <c r="A172" s="15" t="s">
        <v>140</v>
      </c>
      <c r="B172" s="10">
        <v>1</v>
      </c>
      <c r="C172" s="10"/>
      <c r="D172" s="10">
        <v>3</v>
      </c>
      <c r="E172" s="10"/>
      <c r="F172" s="10">
        <v>0</v>
      </c>
      <c r="G172" s="11"/>
      <c r="H172" s="8">
        <f t="shared" si="11"/>
        <v>4</v>
      </c>
      <c r="I172" s="8"/>
    </row>
    <row r="173" spans="1:9" x14ac:dyDescent="0.3">
      <c r="A173" s="3" t="s">
        <v>154</v>
      </c>
      <c r="B173" s="9"/>
      <c r="C173" s="9">
        <v>1062</v>
      </c>
      <c r="D173" s="9"/>
      <c r="E173" s="9">
        <v>1961</v>
      </c>
      <c r="F173" s="9"/>
      <c r="G173" s="9">
        <v>2491</v>
      </c>
      <c r="H173" s="7"/>
      <c r="I173" s="7">
        <f>SUM(B173:G173)</f>
        <v>5514</v>
      </c>
    </row>
    <row r="174" spans="1:9" x14ac:dyDescent="0.3">
      <c r="A174" s="15" t="s">
        <v>9</v>
      </c>
      <c r="B174" s="10">
        <v>22</v>
      </c>
      <c r="C174" s="10"/>
      <c r="D174" s="10">
        <v>30</v>
      </c>
      <c r="E174" s="10"/>
      <c r="F174" s="10">
        <v>36</v>
      </c>
      <c r="G174" s="11"/>
      <c r="H174" s="8">
        <f t="shared" si="11"/>
        <v>88</v>
      </c>
      <c r="I174" s="8"/>
    </row>
    <row r="175" spans="1:9" x14ac:dyDescent="0.3">
      <c r="A175" s="15" t="s">
        <v>155</v>
      </c>
      <c r="B175" s="10">
        <v>1019</v>
      </c>
      <c r="C175" s="10"/>
      <c r="D175" s="10">
        <v>1896</v>
      </c>
      <c r="E175" s="10"/>
      <c r="F175" s="10">
        <v>2428</v>
      </c>
      <c r="G175" s="11"/>
      <c r="H175" s="8">
        <f t="shared" si="11"/>
        <v>5343</v>
      </c>
      <c r="I175" s="8"/>
    </row>
    <row r="176" spans="1:9" x14ac:dyDescent="0.3">
      <c r="A176" s="15" t="s">
        <v>156</v>
      </c>
      <c r="B176" s="10">
        <v>2</v>
      </c>
      <c r="C176" s="10"/>
      <c r="D176" s="10">
        <v>0</v>
      </c>
      <c r="E176" s="10"/>
      <c r="F176" s="10">
        <v>3</v>
      </c>
      <c r="G176" s="11"/>
      <c r="H176" s="8">
        <f t="shared" si="11"/>
        <v>5</v>
      </c>
      <c r="I176" s="8"/>
    </row>
    <row r="177" spans="1:9" x14ac:dyDescent="0.3">
      <c r="A177" s="15" t="s">
        <v>157</v>
      </c>
      <c r="B177" s="10">
        <v>38</v>
      </c>
      <c r="C177" s="10"/>
      <c r="D177" s="10">
        <v>42</v>
      </c>
      <c r="E177" s="10"/>
      <c r="F177" s="10">
        <v>39</v>
      </c>
      <c r="G177" s="11"/>
      <c r="H177" s="8">
        <f t="shared" si="11"/>
        <v>119</v>
      </c>
      <c r="I177" s="8"/>
    </row>
    <row r="178" spans="1:9" x14ac:dyDescent="0.3">
      <c r="A178" s="15" t="s">
        <v>158</v>
      </c>
      <c r="B178" s="10">
        <v>55</v>
      </c>
      <c r="C178" s="10"/>
      <c r="D178" s="10">
        <v>59</v>
      </c>
      <c r="E178" s="10"/>
      <c r="F178" s="10">
        <v>92</v>
      </c>
      <c r="G178" s="11"/>
      <c r="H178" s="8">
        <f t="shared" si="11"/>
        <v>206</v>
      </c>
      <c r="I178" s="8"/>
    </row>
    <row r="179" spans="1:9" x14ac:dyDescent="0.3">
      <c r="A179" s="15" t="s">
        <v>159</v>
      </c>
      <c r="B179" s="10">
        <v>63</v>
      </c>
      <c r="C179" s="10"/>
      <c r="D179" s="10">
        <v>130</v>
      </c>
      <c r="E179" s="10"/>
      <c r="F179" s="10">
        <v>156</v>
      </c>
      <c r="G179" s="11"/>
      <c r="H179" s="8">
        <f t="shared" si="11"/>
        <v>349</v>
      </c>
      <c r="I179" s="8"/>
    </row>
    <row r="180" spans="1:9" x14ac:dyDescent="0.3">
      <c r="A180" s="15" t="s">
        <v>160</v>
      </c>
      <c r="B180" s="10">
        <v>0</v>
      </c>
      <c r="C180" s="10"/>
      <c r="D180" s="10">
        <v>0</v>
      </c>
      <c r="E180" s="10"/>
      <c r="F180" s="10">
        <v>0</v>
      </c>
      <c r="G180" s="11"/>
      <c r="H180" s="8">
        <f t="shared" si="11"/>
        <v>0</v>
      </c>
      <c r="I180" s="8"/>
    </row>
    <row r="181" spans="1:9" x14ac:dyDescent="0.3">
      <c r="A181" s="15" t="s">
        <v>161</v>
      </c>
      <c r="B181" s="10">
        <v>0</v>
      </c>
      <c r="C181" s="10"/>
      <c r="D181" s="10">
        <v>0</v>
      </c>
      <c r="E181" s="10"/>
      <c r="F181" s="10">
        <v>0</v>
      </c>
      <c r="G181" s="11"/>
      <c r="H181" s="8">
        <f t="shared" si="11"/>
        <v>0</v>
      </c>
      <c r="I181" s="8"/>
    </row>
    <row r="182" spans="1:9" x14ac:dyDescent="0.3">
      <c r="A182" s="15" t="s">
        <v>162</v>
      </c>
      <c r="B182" s="10">
        <v>0</v>
      </c>
      <c r="C182" s="10"/>
      <c r="D182" s="10">
        <v>0</v>
      </c>
      <c r="E182" s="10"/>
      <c r="F182" s="10">
        <v>0</v>
      </c>
      <c r="G182" s="11"/>
      <c r="H182" s="8">
        <f t="shared" si="11"/>
        <v>0</v>
      </c>
      <c r="I182" s="8"/>
    </row>
    <row r="183" spans="1:9" x14ac:dyDescent="0.3">
      <c r="A183" s="15" t="s">
        <v>163</v>
      </c>
      <c r="B183" s="10">
        <v>0</v>
      </c>
      <c r="C183" s="10"/>
      <c r="D183" s="10">
        <v>0</v>
      </c>
      <c r="E183" s="10"/>
      <c r="F183" s="10">
        <v>0</v>
      </c>
      <c r="G183" s="11"/>
      <c r="H183" s="8">
        <f t="shared" si="11"/>
        <v>0</v>
      </c>
      <c r="I183" s="8"/>
    </row>
    <row r="184" spans="1:9" x14ac:dyDescent="0.3">
      <c r="A184" s="15" t="s">
        <v>164</v>
      </c>
      <c r="B184" s="10">
        <v>0</v>
      </c>
      <c r="C184" s="10"/>
      <c r="D184" s="10">
        <v>0</v>
      </c>
      <c r="E184" s="10"/>
      <c r="F184" s="10">
        <v>0</v>
      </c>
      <c r="G184" s="11"/>
      <c r="H184" s="8">
        <f t="shared" si="11"/>
        <v>0</v>
      </c>
      <c r="I184" s="8"/>
    </row>
    <row r="185" spans="1:9" x14ac:dyDescent="0.3">
      <c r="A185" s="15" t="s">
        <v>165</v>
      </c>
      <c r="B185" s="10">
        <v>0</v>
      </c>
      <c r="C185" s="10"/>
      <c r="D185" s="10">
        <v>0</v>
      </c>
      <c r="E185" s="10"/>
      <c r="F185" s="10">
        <v>0</v>
      </c>
      <c r="G185" s="11"/>
      <c r="H185" s="8">
        <f t="shared" si="11"/>
        <v>0</v>
      </c>
      <c r="I185" s="8"/>
    </row>
    <row r="186" spans="1:9" x14ac:dyDescent="0.3">
      <c r="A186" s="15" t="s">
        <v>166</v>
      </c>
      <c r="B186" s="10">
        <v>0</v>
      </c>
      <c r="C186" s="10"/>
      <c r="D186" s="10">
        <v>0</v>
      </c>
      <c r="E186" s="10"/>
      <c r="F186" s="10">
        <v>0</v>
      </c>
      <c r="G186" s="11"/>
      <c r="H186" s="8">
        <f t="shared" si="11"/>
        <v>0</v>
      </c>
      <c r="I186" s="8"/>
    </row>
    <row r="187" spans="1:9" x14ac:dyDescent="0.3">
      <c r="A187" s="15" t="s">
        <v>167</v>
      </c>
      <c r="B187" s="10">
        <v>0</v>
      </c>
      <c r="C187" s="10"/>
      <c r="D187" s="10">
        <v>0</v>
      </c>
      <c r="E187" s="10"/>
      <c r="F187" s="10">
        <v>0</v>
      </c>
      <c r="G187" s="11"/>
      <c r="H187" s="8">
        <f t="shared" si="11"/>
        <v>0</v>
      </c>
      <c r="I187" s="8"/>
    </row>
    <row r="188" spans="1:9" x14ac:dyDescent="0.3">
      <c r="A188" s="15" t="s">
        <v>168</v>
      </c>
      <c r="B188" s="10">
        <v>0</v>
      </c>
      <c r="C188" s="10"/>
      <c r="D188" s="10">
        <v>0</v>
      </c>
      <c r="E188" s="10"/>
      <c r="F188" s="10">
        <v>0</v>
      </c>
      <c r="G188" s="11"/>
      <c r="H188" s="8">
        <f t="shared" si="11"/>
        <v>0</v>
      </c>
      <c r="I188" s="8"/>
    </row>
    <row r="189" spans="1:9" x14ac:dyDescent="0.3">
      <c r="A189" s="15" t="s">
        <v>169</v>
      </c>
      <c r="B189" s="10">
        <v>0</v>
      </c>
      <c r="C189" s="10"/>
      <c r="D189" s="10">
        <v>0</v>
      </c>
      <c r="E189" s="10"/>
      <c r="F189" s="10">
        <v>0</v>
      </c>
      <c r="G189" s="11"/>
      <c r="H189" s="8">
        <f t="shared" ref="H189:H199" si="12">SUM(B189:G189)</f>
        <v>0</v>
      </c>
      <c r="I189" s="8"/>
    </row>
    <row r="190" spans="1:9" x14ac:dyDescent="0.3">
      <c r="A190" s="15" t="s">
        <v>170</v>
      </c>
      <c r="B190" s="10">
        <v>0</v>
      </c>
      <c r="C190" s="10"/>
      <c r="D190" s="10">
        <v>0</v>
      </c>
      <c r="E190" s="10"/>
      <c r="F190" s="10">
        <v>0</v>
      </c>
      <c r="G190" s="11"/>
      <c r="H190" s="8">
        <f t="shared" si="12"/>
        <v>0</v>
      </c>
      <c r="I190" s="8"/>
    </row>
    <row r="191" spans="1:9" x14ac:dyDescent="0.3">
      <c r="A191" s="15" t="s">
        <v>171</v>
      </c>
      <c r="B191" s="10">
        <v>0</v>
      </c>
      <c r="C191" s="10"/>
      <c r="D191" s="10">
        <v>0</v>
      </c>
      <c r="E191" s="10"/>
      <c r="F191" s="10">
        <v>0</v>
      </c>
      <c r="G191" s="11"/>
      <c r="H191" s="8">
        <f t="shared" si="12"/>
        <v>0</v>
      </c>
      <c r="I191" s="8"/>
    </row>
    <row r="192" spans="1:9" x14ac:dyDescent="0.3">
      <c r="A192" s="15" t="s">
        <v>172</v>
      </c>
      <c r="B192" s="10">
        <v>0</v>
      </c>
      <c r="C192" s="10"/>
      <c r="D192" s="10">
        <v>0</v>
      </c>
      <c r="E192" s="10"/>
      <c r="F192" s="10">
        <v>0</v>
      </c>
      <c r="G192" s="11"/>
      <c r="H192" s="8">
        <f t="shared" si="12"/>
        <v>0</v>
      </c>
      <c r="I192" s="8"/>
    </row>
    <row r="193" spans="1:9" x14ac:dyDescent="0.3">
      <c r="A193" s="15" t="s">
        <v>173</v>
      </c>
      <c r="B193" s="10">
        <v>0</v>
      </c>
      <c r="C193" s="10"/>
      <c r="D193" s="10">
        <v>0</v>
      </c>
      <c r="E193" s="10"/>
      <c r="F193" s="10">
        <v>0</v>
      </c>
      <c r="G193" s="11"/>
      <c r="H193" s="8">
        <f t="shared" si="12"/>
        <v>0</v>
      </c>
      <c r="I193" s="8"/>
    </row>
    <row r="194" spans="1:9" x14ac:dyDescent="0.3">
      <c r="A194" s="15" t="s">
        <v>174</v>
      </c>
      <c r="B194" s="10">
        <v>0</v>
      </c>
      <c r="C194" s="10"/>
      <c r="D194" s="10">
        <v>0</v>
      </c>
      <c r="E194" s="10"/>
      <c r="F194" s="10">
        <v>0</v>
      </c>
      <c r="G194" s="11"/>
      <c r="H194" s="8">
        <f t="shared" si="12"/>
        <v>0</v>
      </c>
      <c r="I194" s="8"/>
    </row>
    <row r="195" spans="1:9" x14ac:dyDescent="0.3">
      <c r="A195" s="15" t="s">
        <v>175</v>
      </c>
      <c r="B195" s="10">
        <v>0</v>
      </c>
      <c r="C195" s="10"/>
      <c r="D195" s="10">
        <v>0</v>
      </c>
      <c r="E195" s="10"/>
      <c r="F195" s="10">
        <v>0</v>
      </c>
      <c r="G195" s="11"/>
      <c r="H195" s="8">
        <f t="shared" si="12"/>
        <v>0</v>
      </c>
      <c r="I195" s="8"/>
    </row>
    <row r="196" spans="1:9" x14ac:dyDescent="0.3">
      <c r="A196" s="15" t="s">
        <v>176</v>
      </c>
      <c r="B196" s="10">
        <v>0</v>
      </c>
      <c r="C196" s="10"/>
      <c r="D196" s="10">
        <v>0</v>
      </c>
      <c r="E196" s="10"/>
      <c r="F196" s="10">
        <v>0</v>
      </c>
      <c r="G196" s="11"/>
      <c r="H196" s="8">
        <f t="shared" si="12"/>
        <v>0</v>
      </c>
      <c r="I196" s="8"/>
    </row>
    <row r="197" spans="1:9" x14ac:dyDescent="0.3">
      <c r="A197" s="15" t="s">
        <v>177</v>
      </c>
      <c r="B197" s="10">
        <v>0</v>
      </c>
      <c r="C197" s="10"/>
      <c r="D197" s="10">
        <v>0</v>
      </c>
      <c r="E197" s="10"/>
      <c r="F197" s="10">
        <v>1</v>
      </c>
      <c r="G197" s="11"/>
      <c r="H197" s="8">
        <f t="shared" si="12"/>
        <v>1</v>
      </c>
      <c r="I197" s="8"/>
    </row>
    <row r="198" spans="1:9" x14ac:dyDescent="0.3">
      <c r="A198" s="15" t="s">
        <v>178</v>
      </c>
      <c r="B198" s="10">
        <v>0</v>
      </c>
      <c r="C198" s="10"/>
      <c r="D198" s="10">
        <v>0</v>
      </c>
      <c r="E198" s="10"/>
      <c r="F198" s="10">
        <v>0</v>
      </c>
      <c r="G198" s="11"/>
      <c r="H198" s="8">
        <f t="shared" si="12"/>
        <v>0</v>
      </c>
      <c r="I198" s="8"/>
    </row>
    <row r="199" spans="1:9" x14ac:dyDescent="0.3">
      <c r="A199" s="15" t="s">
        <v>179</v>
      </c>
      <c r="B199" s="10">
        <v>0</v>
      </c>
      <c r="C199" s="10"/>
      <c r="D199" s="10">
        <v>0</v>
      </c>
      <c r="E199" s="10"/>
      <c r="F199" s="10">
        <v>0</v>
      </c>
      <c r="G199" s="11"/>
      <c r="H199" s="8">
        <f t="shared" si="12"/>
        <v>0</v>
      </c>
      <c r="I199" s="8"/>
    </row>
    <row r="200" spans="1:9" x14ac:dyDescent="0.3">
      <c r="A200" s="3" t="s">
        <v>30</v>
      </c>
      <c r="B200" s="9"/>
      <c r="C200" s="9">
        <f>SUM(C5:C191)</f>
        <v>26056</v>
      </c>
      <c r="D200" s="9"/>
      <c r="E200" s="9">
        <f>SUM(E5:E191)</f>
        <v>27167</v>
      </c>
      <c r="F200" s="9"/>
      <c r="G200" s="9">
        <f>SUM(G5:G191)</f>
        <v>29992</v>
      </c>
      <c r="H200" s="7"/>
      <c r="I200" s="7">
        <f>SUM(I5:I173)</f>
        <v>83215</v>
      </c>
    </row>
    <row r="201" spans="1:9" x14ac:dyDescent="0.3">
      <c r="A201" s="4" t="s">
        <v>31</v>
      </c>
      <c r="B201" s="12">
        <f>SUM(B6:B199)</f>
        <v>29133</v>
      </c>
      <c r="C201" s="12"/>
      <c r="D201" s="12">
        <f>SUM(D6:D199)</f>
        <v>29901</v>
      </c>
      <c r="E201" s="12"/>
      <c r="F201" s="12">
        <f>SUM(F6:F199)</f>
        <v>33004</v>
      </c>
      <c r="G201" s="12"/>
      <c r="H201" s="12">
        <f>SUM(H6:H199)</f>
        <v>92038</v>
      </c>
      <c r="I201" s="12"/>
    </row>
    <row r="202" spans="1:9" x14ac:dyDescent="0.3">
      <c r="A202"/>
      <c r="B202" s="6"/>
      <c r="C202" s="6"/>
      <c r="D202"/>
      <c r="E202"/>
      <c r="F202"/>
      <c r="G202"/>
      <c r="H202"/>
      <c r="I202"/>
    </row>
  </sheetData>
  <sheetProtection algorithmName="SHA-512" hashValue="IbDzWpyGW76Y08VZa03D0uVF8hyc1L4okC9ggqlnC3zaywUy/c+o5UZ+hcnrTx2773BkX8TyKkaEIwMqGN363A==" saltValue="y3buOEq8dKCuSdS3z2MG8Q==" spinCount="100000" sheet="1" objects="1" scenarios="1"/>
  <mergeCells count="7">
    <mergeCell ref="H3:I3"/>
    <mergeCell ref="B3:C3"/>
    <mergeCell ref="D3:E3"/>
    <mergeCell ref="F3:G3"/>
    <mergeCell ref="A1:A3"/>
    <mergeCell ref="B1:I1"/>
    <mergeCell ref="B2:I2"/>
  </mergeCells>
  <printOptions horizontalCentered="1"/>
  <pageMargins left="0.23622047244094491" right="0.23622047244094491" top="0.74803149606299213" bottom="0.74803149606299213" header="0.31496062992125984" footer="0.31496062992125984"/>
  <pageSetup scale="4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Trimestre Abril-Junio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Crislin Nuñez</dc:creator>
  <cp:lastModifiedBy>Katherine Isabel Ferreras Diaz</cp:lastModifiedBy>
  <cp:lastPrinted>2026-07-09T14:55:23Z</cp:lastPrinted>
  <dcterms:created xsi:type="dcterms:W3CDTF">2017-11-08T23:41:30Z</dcterms:created>
  <dcterms:modified xsi:type="dcterms:W3CDTF">2026-07-09T14:55:39Z</dcterms:modified>
</cp:coreProperties>
</file>