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\\Optic.local\OPTICFS\OPCCGSHARE\Estadisticas CCG\Work CAPS\Estadisticas\01.- Megacentro\Estadisticas\Trimestrales\2020\"/>
    </mc:Choice>
  </mc:AlternateContent>
  <xr:revisionPtr revIDLastSave="0" documentId="13_ncr:1_{F3510617-2E94-4EF0-90F4-C0379FDF075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rimestre Abril-Juni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7" i="1" l="1"/>
  <c r="H98" i="1"/>
  <c r="H99" i="1"/>
  <c r="H100" i="1"/>
  <c r="H101" i="1"/>
  <c r="H102" i="1"/>
  <c r="H103" i="1"/>
  <c r="H104" i="1"/>
  <c r="H105" i="1"/>
  <c r="H106" i="1"/>
  <c r="H96" i="1"/>
  <c r="H94" i="1"/>
  <c r="I95" i="1"/>
  <c r="I93" i="1"/>
  <c r="H21" i="1"/>
  <c r="H92" i="1" l="1"/>
  <c r="H91" i="1"/>
  <c r="C107" i="1"/>
  <c r="E107" i="1"/>
  <c r="G107" i="1"/>
  <c r="H9" i="1" l="1"/>
  <c r="H8" i="1"/>
  <c r="H7" i="1"/>
  <c r="H6" i="1"/>
  <c r="H34" i="1" l="1"/>
  <c r="H35" i="1"/>
  <c r="H36" i="1"/>
  <c r="H37" i="1"/>
  <c r="H38" i="1"/>
  <c r="H27" i="1"/>
  <c r="H28" i="1"/>
  <c r="H14" i="1"/>
  <c r="H15" i="1"/>
  <c r="H51" i="1"/>
  <c r="H52" i="1"/>
  <c r="H68" i="1"/>
  <c r="H69" i="1"/>
  <c r="H70" i="1"/>
  <c r="H71" i="1"/>
  <c r="H72" i="1"/>
  <c r="H73" i="1"/>
  <c r="H74" i="1"/>
  <c r="H75" i="1"/>
  <c r="H76" i="1"/>
  <c r="H77" i="1"/>
  <c r="H84" i="1"/>
  <c r="I85" i="1" l="1"/>
  <c r="I78" i="1"/>
  <c r="I63" i="1"/>
  <c r="I55" i="1"/>
  <c r="I53" i="1"/>
  <c r="I44" i="1"/>
  <c r="I39" i="1"/>
  <c r="I29" i="1"/>
  <c r="I22" i="1"/>
  <c r="I16" i="1"/>
  <c r="I11" i="1"/>
  <c r="H90" i="1"/>
  <c r="H89" i="1"/>
  <c r="H88" i="1"/>
  <c r="H87" i="1"/>
  <c r="H86" i="1"/>
  <c r="H83" i="1"/>
  <c r="H82" i="1"/>
  <c r="H81" i="1"/>
  <c r="H80" i="1"/>
  <c r="H79" i="1"/>
  <c r="H67" i="1"/>
  <c r="H66" i="1"/>
  <c r="H65" i="1"/>
  <c r="H64" i="1"/>
  <c r="H62" i="1"/>
  <c r="H61" i="1"/>
  <c r="H60" i="1"/>
  <c r="H59" i="1"/>
  <c r="H58" i="1"/>
  <c r="H57" i="1"/>
  <c r="H56" i="1"/>
  <c r="H54" i="1"/>
  <c r="H50" i="1"/>
  <c r="H49" i="1"/>
  <c r="H48" i="1"/>
  <c r="H47" i="1"/>
  <c r="H46" i="1"/>
  <c r="H45" i="1"/>
  <c r="H43" i="1"/>
  <c r="H42" i="1"/>
  <c r="H41" i="1"/>
  <c r="H40" i="1"/>
  <c r="H33" i="1"/>
  <c r="H32" i="1"/>
  <c r="H31" i="1"/>
  <c r="H30" i="1"/>
  <c r="H26" i="1"/>
  <c r="H25" i="1"/>
  <c r="H24" i="1"/>
  <c r="H23" i="1"/>
  <c r="H20" i="1"/>
  <c r="H19" i="1"/>
  <c r="H18" i="1"/>
  <c r="H17" i="1"/>
  <c r="H13" i="1"/>
  <c r="H12" i="1"/>
  <c r="H10" i="1"/>
  <c r="I5" i="1"/>
  <c r="F108" i="1"/>
  <c r="D108" i="1"/>
  <c r="B108" i="1"/>
  <c r="I107" i="1" l="1"/>
  <c r="H108" i="1"/>
</calcChain>
</file>

<file path=xl/sharedStrings.xml><?xml version="1.0" encoding="utf-8"?>
<sst xmlns="http://schemas.openxmlformats.org/spreadsheetml/2006/main" count="116" uniqueCount="96">
  <si>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</si>
  <si>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</si>
  <si>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</si>
  <si>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</si>
  <si>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</si>
  <si>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</si>
  <si>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</si>
  <si>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</si>
  <si>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</si>
  <si>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</si>
  <si>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Renovacion Licencia de Conducir</t>
  </si>
  <si>
    <t>Duplicado Licencia de Conducir</t>
  </si>
  <si>
    <t>Programa Solidaridad (PROSOLI)</t>
  </si>
  <si>
    <t>Solicitud Actualizacion de Datos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</si>
  <si>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</si>
  <si>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</si>
  <si>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</si>
  <si>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</si>
  <si>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</si>
  <si>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Direccion de Informacion y Defensa de los Afiliados (DIDA)</t>
  </si>
  <si>
    <t>Oficina de Proteccion al Consumidor de Electricidad (PROTECOM)</t>
  </si>
  <si>
    <t>Entrega de Respuesta</t>
  </si>
  <si>
    <t>Administradora de Subsidios Sociales (ADESS)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</si>
  <si>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</si>
  <si>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</si>
  <si>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</si>
  <si>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</si>
  <si>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</si>
  <si>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</si>
  <si>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Ministerio de Interior y Policia (MIP)</t>
  </si>
  <si>
    <t>Dirección General de Contrataciones Públicas (DGCP)</t>
  </si>
  <si>
    <t>Consulta</t>
  </si>
  <si>
    <t>Impresión de Constancia</t>
  </si>
  <si>
    <t>Tesoreria de la Seguridad Social (TSS)</t>
  </si>
  <si>
    <t>Total Mensual de Ciudadanos</t>
  </si>
  <si>
    <t>Total Mensual de Servicios</t>
  </si>
  <si>
    <t>Instituto Nacional de Tránsito y Transporte Terrestre (INTRANT)</t>
  </si>
  <si>
    <t>Instituto Nacional de Bienestar Magisterial (INABIMA)</t>
  </si>
  <si>
    <t>Jubilación por Antigüedad en el Servicio</t>
  </si>
  <si>
    <t>Pensión por Discapacidad / Enfermedad</t>
  </si>
  <si>
    <t>Pensión por Sobrevivencia</t>
  </si>
  <si>
    <t>Plan de Retiro Complementario Recapitalizable</t>
  </si>
  <si>
    <t>Seguro Funerario del INABIMA</t>
  </si>
  <si>
    <t>Préstamo de Consolidación de Deudas, Maestro Digno</t>
  </si>
  <si>
    <t>Plan Odontológico Magisterial y Centro de Servicios</t>
  </si>
  <si>
    <t>Oficina de Libre Acceso a la Información</t>
  </si>
  <si>
    <t>Consulta de Nómina de Doncentes Pensionados y Jubilados</t>
  </si>
  <si>
    <t>Certificación Laboral</t>
  </si>
  <si>
    <t>Total General de Servicios Ofertados y Ciudadanos Atendidos</t>
  </si>
  <si>
    <t>Oficina Presidencial de Tecnologías de la Información y Comunicación (OPTIC)</t>
  </si>
  <si>
    <t>Solicitud Actualización de Datos</t>
  </si>
  <si>
    <t>Certificación de Aportes a la Seguridad Social</t>
  </si>
  <si>
    <t>Constancia Afiliación ARS/AFP</t>
  </si>
  <si>
    <t>Desbloqueo de Tarjeta</t>
  </si>
  <si>
    <t>Solicitud Evaluación del Hogar</t>
  </si>
  <si>
    <t>Venta Libro de Reclamaciones</t>
  </si>
  <si>
    <t>Historico de Descuento</t>
  </si>
  <si>
    <t>Carta de Cobertura de Seguridad Social</t>
  </si>
  <si>
    <t>Apelaciones SIE</t>
  </si>
  <si>
    <t>Autentificación de Tarjeta</t>
  </si>
  <si>
    <t>Correo Certificado</t>
  </si>
  <si>
    <t>Requisitos Certificación de Vida y Costumbre</t>
  </si>
  <si>
    <t>Modificación de Registro de Proveedor del Estado</t>
  </si>
  <si>
    <t>Creación de Registro de Proveedor del Estado</t>
  </si>
  <si>
    <t>Actualización de Datos de Proveedor</t>
  </si>
  <si>
    <t>Registros de Empresas</t>
  </si>
  <si>
    <t>Requisitos Acuerdo de Pago</t>
  </si>
  <si>
    <t>Certificaciones (No registro SUIR, Registro Sin Nomina)</t>
  </si>
  <si>
    <t>Información sobre Reclamaciones de Auditoría</t>
  </si>
  <si>
    <t>Servicios Informativos</t>
  </si>
  <si>
    <t>Ingresos de Nuevos Representantes y Cambios</t>
  </si>
  <si>
    <t>Creación o Modificación de Registro de Beneficiario</t>
  </si>
  <si>
    <t>Licenciamiento de Tenencia y Porte de Armas de Fuego para Funcionarios u Oficiales</t>
  </si>
  <si>
    <t>Licenciamiento de Tenencia y Porte de Armas de Fuego para Persona Física</t>
  </si>
  <si>
    <t>Licenciamiento de Tenencia y Porte de Armas de Fuego para Persona Jurídica</t>
  </si>
  <si>
    <t>Licenciamiento de Tenencia y Porte de Armas de Fuego para Cambio de Asignación de Persona Jurídica</t>
  </si>
  <si>
    <t>Obtención de Nacionalidad</t>
  </si>
  <si>
    <t>Informativo Sobre el Uso de la Vía Publica (Marchas, Piquetes y Paradas Pacificas)</t>
  </si>
  <si>
    <t>Obtencion y Regulación de Productos Pirotécnicos y Químicos</t>
  </si>
  <si>
    <t>Control de Regulación de Parques y Billares</t>
  </si>
  <si>
    <t>Permiso para Depositar Ofrendas Florales en el Altar de la Patria</t>
  </si>
  <si>
    <t>Certificación de Fijación de Domicilio de Sociedad Exntranjera en República Dominicana</t>
  </si>
  <si>
    <t>Certificación de Declaración sobre el Inicio de Publicaciones</t>
  </si>
  <si>
    <t>Fijación de Domicilio de Sociedad Extranjera en República Dominicana</t>
  </si>
  <si>
    <t>Certificacion de Perdida de Documentos y Objetos</t>
  </si>
  <si>
    <t>Entrega de Tarjeta/ Casos Especiales</t>
  </si>
  <si>
    <t>Solicitudes de Numero de Seguridad Social (NSS)</t>
  </si>
  <si>
    <t>Actualización de Datos</t>
  </si>
  <si>
    <t>Entrega de Respuestas</t>
  </si>
  <si>
    <t>Desistimiento de Casos</t>
  </si>
  <si>
    <t>Pago de Impuestos</t>
  </si>
  <si>
    <t>Impresión de Multas</t>
  </si>
  <si>
    <t>Correo Giro</t>
  </si>
  <si>
    <t>Solicitud de Dispensa</t>
  </si>
  <si>
    <t>Reporte Comunitario</t>
  </si>
  <si>
    <t>Estadísticas del Punto GOB Megacentro (Trimestre Octubre - Diciembre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</si>
</sst>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00_);_(* \(#,##0.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</cellStyleXfs>
  <cellXfs count="31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164" fontId="9" fillId="6" borderId="1" xfId="4" applyNumberFormat="1" applyFont="1" applyBorder="1"/>
    <xf numFmtId="164" fontId="2" fillId="3" borderId="1" xfId="3" applyNumberFormat="1" applyBorder="1" applyAlignment="1">
      <alignment horizontal="left"/>
    </xf>
    <xf numFmtId="164" fontId="2" fillId="3" borderId="1" xfId="3" applyNumberFormat="1" applyBorder="1" applyAlignment="1">
      <alignment horizontal="left" wrapText="1"/>
    </xf>
    <xf numFmtId="164" fontId="2" fillId="3" borderId="1" xfId="3" applyNumberFormat="1" applyBorder="1"/>
    <xf numFmtId="165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164" fontId="2" fillId="3" borderId="1" xfId="3" applyNumberFormat="1" applyBorder="1" applyAlignment="1">
      <alignment wrapText="1"/>
    </xf>
    <xf numFmtId="164" fontId="1" fillId="3" borderId="1" xfId="3" applyNumberFormat="1" applyFont="1" applyBorder="1"/>
    <xf numFmtId="164" fontId="1" fillId="3" borderId="1" xfId="3" applyNumberFormat="1" applyFont="1" applyBorder="1" applyAlignment="1">
      <alignment wrapText="1"/>
    </xf>
    <xf numFmtId="164" fontId="1" fillId="3" borderId="1" xfId="3" applyNumberFormat="1" applyFont="1" applyBorder="1" applyAlignment="1">
      <alignment horizontal="left"/>
    </xf>
    <xf numFmtId="164" fontId="1" fillId="3" borderId="1" xfId="3" applyNumberFormat="1" applyFont="1" applyBorder="1" applyAlignment="1">
      <alignment horizontal="left" wrapText="1"/>
    </xf>
    <xf numFmtId="164" fontId="12" fillId="3" borderId="1" xfId="3" applyNumberFormat="1" applyFont="1" applyBorder="1" applyAlignment="1">
      <alignment horizontal="left"/>
    </xf>
    <xf numFmtId="164" fontId="12" fillId="3" borderId="1" xfId="3" applyNumberFormat="1" applyFont="1" applyBorder="1" applyAlignment="1">
      <alignment horizontal="left" wrapText="1"/>
    </xf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2" fillId="3" borderId="2" xfId="3" applyNumberFormat="1" applyBorder="1" applyAlignment="1">
      <alignment horizontal="right"/>
    </xf>
    <xf numFmtId="37" fontId="2" fillId="3" borderId="3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3" fontId="7" fillId="7" borderId="1" xfId="5" applyNumberFormat="1" applyFont="1" applyBorder="1" applyAlignment="1">
      <alignment horizontal="center" vertical="center" wrapText="1"/>
    </xf>
    <xf numFmtId="17" fontId="13" fillId="7" borderId="1" xfId="5" applyNumberFormat="1" applyFont="1" applyBorder="1" applyAlignment="1">
      <alignment horizontal="center" vertical="center" wrapText="1"/>
    </xf>
    <xf numFmtId="0" fontId="13" fillId="7" borderId="1" xfId="5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</cellXfs>
  <cellStyles count="6">
    <cellStyle name="20% - Accent5" xfId="3" builtinId="46"/>
    <cellStyle name="60% - Accent5" xfId="4" builtinId="48"/>
    <cellStyle name="60% - Accent6" xfId="5" builtinId="52"/>
    <cellStyle name="Accent5" xfId="2" builtinId="45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1647008</xdr:colOff>
      <xdr:row>0</xdr:row>
      <xdr:rowOff>104507</xdr:rowOff>
    </xdr:from>
    <xdr:to>
      <xdr:col>0</xdr:col>
      <xdr:colOff>2673592</xdr:colOff>
      <xdr:row>2</xdr:row>
      <xdr:rowOff>587497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008" y="104507"/>
          <a:ext cx="1026584" cy="9830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7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C14" sqref="C14"/>
    </sheetView>
  </sheetViews>
  <sheetFormatPr defaultColWidth="11.42578125" defaultRowHeight="15.75" x14ac:dyDescent="0.25"/>
  <cols>
    <col min="1" max="1" width="106.28515625" style="1" bestFit="1" customWidth="1"/>
    <col min="2" max="7" width="13.7109375" style="1" customWidth="1"/>
    <col min="8" max="9" width="14.7109375" style="9" customWidth="1"/>
    <col min="10" max="13" width="13.7109375" style="1" customWidth="1"/>
    <col min="14" max="16384" width="11.42578125" style="1"/>
  </cols>
  <sheetData>
    <row r="1" spans="1:9" ht="21" x14ac:dyDescent="0.35">
      <c r="A1" s="27"/>
      <c r="B1" s="29" t="s">
        <v>49</v>
      </c>
      <c r="C1" s="29"/>
      <c r="D1" s="29"/>
      <c r="E1" s="29"/>
      <c r="F1" s="29"/>
      <c r="G1" s="29"/>
      <c r="H1" s="29"/>
      <c r="I1" s="29"/>
    </row>
    <row r="2" spans="1:9" ht="18.75" x14ac:dyDescent="0.3">
      <c r="A2" s="27"/>
      <c r="B2" s="30" t="s">
        <v>95</v>
      </c>
      <c r="C2" s="30"/>
      <c r="D2" s="30"/>
      <c r="E2" s="30"/>
      <c r="F2" s="30"/>
      <c r="G2" s="30"/>
      <c r="H2" s="30"/>
      <c r="I2" s="30"/>
    </row>
    <row r="3" spans="1:9" ht="54.75" customHeight="1" x14ac:dyDescent="0.25">
      <c r="A3" s="28"/>
      <c r="B3" s="25">
        <v>44105</v>
      </c>
      <c r="C3" s="26"/>
      <c r="D3" s="25">
        <v>44136</v>
      </c>
      <c r="E3" s="26"/>
      <c r="F3" s="25">
        <v>44166</v>
      </c>
      <c r="G3" s="26"/>
      <c r="H3" s="24" t="s">
        <v>48</v>
      </c>
      <c r="I3" s="24"/>
    </row>
    <row r="4" spans="1:9" ht="30" x14ac:dyDescent="0.25">
      <c r="A4" s="2" t="s">
        <v>0</v>
      </c>
      <c r="B4" s="8" t="s">
        <v>1</v>
      </c>
      <c r="C4" s="8" t="s">
        <v>2</v>
      </c>
      <c r="D4" s="8" t="s">
        <v>1</v>
      </c>
      <c r="E4" s="8" t="s">
        <v>2</v>
      </c>
      <c r="F4" s="8" t="s">
        <v>1</v>
      </c>
      <c r="G4" s="8" t="s">
        <v>2</v>
      </c>
      <c r="H4" s="8" t="s">
        <v>3</v>
      </c>
      <c r="I4" s="8" t="s">
        <v>4</v>
      </c>
    </row>
    <row r="5" spans="1:9" ht="18" customHeight="1" x14ac:dyDescent="0.25">
      <c r="A5" s="3" t="s">
        <v>5</v>
      </c>
      <c r="B5" s="19"/>
      <c r="C5" s="19">
        <v>4095</v>
      </c>
      <c r="D5" s="19"/>
      <c r="E5" s="19">
        <v>3601</v>
      </c>
      <c r="F5" s="19"/>
      <c r="G5" s="19">
        <v>3386</v>
      </c>
      <c r="H5" s="17"/>
      <c r="I5" s="17">
        <f>SUM(B5:G5)</f>
        <v>11082</v>
      </c>
    </row>
    <row r="6" spans="1:9" ht="18" customHeight="1" x14ac:dyDescent="0.25">
      <c r="A6" s="10" t="s">
        <v>6</v>
      </c>
      <c r="B6" s="20">
        <v>2121</v>
      </c>
      <c r="C6" s="20"/>
      <c r="D6" s="20">
        <v>1971</v>
      </c>
      <c r="E6" s="20"/>
      <c r="F6" s="20">
        <v>1565</v>
      </c>
      <c r="G6" s="20"/>
      <c r="H6" s="18">
        <f>SUM(B6:G6)</f>
        <v>5657</v>
      </c>
      <c r="I6" s="18"/>
    </row>
    <row r="7" spans="1:9" ht="18" customHeight="1" x14ac:dyDescent="0.25">
      <c r="A7" s="10" t="s">
        <v>7</v>
      </c>
      <c r="B7" s="20">
        <v>2649</v>
      </c>
      <c r="C7" s="20"/>
      <c r="D7" s="20">
        <v>2598</v>
      </c>
      <c r="E7" s="20"/>
      <c r="F7" s="20">
        <v>2776</v>
      </c>
      <c r="G7" s="20"/>
      <c r="H7" s="18">
        <f>SUM(B7:G7)</f>
        <v>8023</v>
      </c>
      <c r="I7" s="18"/>
    </row>
    <row r="8" spans="1:9" ht="18" customHeight="1" x14ac:dyDescent="0.25">
      <c r="A8" s="6" t="s">
        <v>8</v>
      </c>
      <c r="B8" s="20">
        <v>257</v>
      </c>
      <c r="C8" s="20"/>
      <c r="D8" s="20">
        <v>21</v>
      </c>
      <c r="E8" s="20"/>
      <c r="F8" s="20">
        <v>20</v>
      </c>
      <c r="G8" s="20"/>
      <c r="H8" s="18">
        <f>SUM(B8:G8)</f>
        <v>298</v>
      </c>
      <c r="I8" s="18"/>
    </row>
    <row r="9" spans="1:9" ht="18" customHeight="1" x14ac:dyDescent="0.25">
      <c r="A9" s="6" t="s">
        <v>91</v>
      </c>
      <c r="B9" s="20">
        <v>18</v>
      </c>
      <c r="C9" s="20"/>
      <c r="D9" s="20">
        <v>3</v>
      </c>
      <c r="E9" s="20"/>
      <c r="F9" s="20">
        <v>16</v>
      </c>
      <c r="G9" s="20"/>
      <c r="H9" s="18">
        <f>SUM(B9:G9)</f>
        <v>37</v>
      </c>
      <c r="I9" s="18"/>
    </row>
    <row r="10" spans="1:9" ht="18" customHeight="1" x14ac:dyDescent="0.25">
      <c r="A10" s="11" t="s">
        <v>9</v>
      </c>
      <c r="B10" s="20">
        <v>59</v>
      </c>
      <c r="C10" s="20"/>
      <c r="D10" s="20">
        <v>80</v>
      </c>
      <c r="E10" s="20"/>
      <c r="F10" s="20">
        <v>94</v>
      </c>
      <c r="G10" s="20"/>
      <c r="H10" s="18">
        <f t="shared" ref="H10" si="0">SUM(B10:G10)</f>
        <v>233</v>
      </c>
      <c r="I10" s="18"/>
    </row>
    <row r="11" spans="1:9" ht="18" customHeight="1" x14ac:dyDescent="0.25">
      <c r="A11" s="3" t="s">
        <v>36</v>
      </c>
      <c r="B11" s="19"/>
      <c r="C11" s="19">
        <v>2155</v>
      </c>
      <c r="D11" s="19"/>
      <c r="E11" s="19">
        <v>2097</v>
      </c>
      <c r="F11" s="19"/>
      <c r="G11" s="19">
        <v>2015</v>
      </c>
      <c r="H11" s="17"/>
      <c r="I11" s="17">
        <f>SUM(B11:G11)</f>
        <v>6267</v>
      </c>
    </row>
    <row r="12" spans="1:9" ht="18" customHeight="1" x14ac:dyDescent="0.25">
      <c r="A12" s="10" t="s">
        <v>10</v>
      </c>
      <c r="B12" s="20">
        <v>2006</v>
      </c>
      <c r="C12" s="20"/>
      <c r="D12" s="20">
        <v>1942</v>
      </c>
      <c r="E12" s="20"/>
      <c r="F12" s="20">
        <v>1833</v>
      </c>
      <c r="G12" s="20"/>
      <c r="H12" s="18">
        <f t="shared" ref="H12:H15" si="1">SUM(B12:G12)</f>
        <v>5781</v>
      </c>
      <c r="I12" s="18"/>
    </row>
    <row r="13" spans="1:9" ht="18" customHeight="1" x14ac:dyDescent="0.25">
      <c r="A13" s="10" t="s">
        <v>11</v>
      </c>
      <c r="B13" s="20">
        <v>141</v>
      </c>
      <c r="C13" s="20"/>
      <c r="D13" s="20">
        <v>142</v>
      </c>
      <c r="E13" s="20"/>
      <c r="F13" s="20">
        <v>162</v>
      </c>
      <c r="G13" s="20"/>
      <c r="H13" s="18">
        <f t="shared" si="1"/>
        <v>445</v>
      </c>
      <c r="I13" s="18"/>
    </row>
    <row r="14" spans="1:9" ht="18" customHeight="1" x14ac:dyDescent="0.25">
      <c r="A14" s="10" t="s">
        <v>90</v>
      </c>
      <c r="B14" s="20">
        <v>29</v>
      </c>
      <c r="C14" s="20"/>
      <c r="D14" s="20">
        <v>27</v>
      </c>
      <c r="E14" s="20"/>
      <c r="F14" s="20">
        <v>64</v>
      </c>
      <c r="G14" s="20"/>
      <c r="H14" s="18">
        <f t="shared" si="1"/>
        <v>120</v>
      </c>
      <c r="I14" s="18"/>
    </row>
    <row r="15" spans="1:9" ht="18" customHeight="1" x14ac:dyDescent="0.25">
      <c r="A15" s="12" t="s">
        <v>9</v>
      </c>
      <c r="B15" s="20">
        <v>76</v>
      </c>
      <c r="C15" s="20"/>
      <c r="D15" s="20">
        <v>100</v>
      </c>
      <c r="E15" s="20"/>
      <c r="F15" s="20">
        <v>72</v>
      </c>
      <c r="G15" s="20"/>
      <c r="H15" s="18">
        <f t="shared" si="1"/>
        <v>248</v>
      </c>
      <c r="I15" s="18"/>
    </row>
    <row r="16" spans="1:9" ht="18" customHeight="1" x14ac:dyDescent="0.25">
      <c r="A16" s="3" t="s">
        <v>12</v>
      </c>
      <c r="B16" s="19"/>
      <c r="C16" s="19">
        <v>1945</v>
      </c>
      <c r="D16" s="19"/>
      <c r="E16" s="19">
        <v>2311</v>
      </c>
      <c r="F16" s="19"/>
      <c r="G16" s="19">
        <v>509</v>
      </c>
      <c r="H16" s="17"/>
      <c r="I16" s="17">
        <f>SUM(B16:G16)</f>
        <v>4765</v>
      </c>
    </row>
    <row r="17" spans="1:9" ht="18" customHeight="1" x14ac:dyDescent="0.25">
      <c r="A17" s="6" t="s">
        <v>50</v>
      </c>
      <c r="B17" s="20">
        <v>101</v>
      </c>
      <c r="C17" s="20"/>
      <c r="D17" s="20">
        <v>29</v>
      </c>
      <c r="E17" s="20"/>
      <c r="F17" s="20">
        <v>6</v>
      </c>
      <c r="G17" s="20"/>
      <c r="H17" s="18">
        <f t="shared" ref="H17:H21" si="2">SUM(B17:G17)</f>
        <v>136</v>
      </c>
      <c r="I17" s="18"/>
    </row>
    <row r="18" spans="1:9" ht="18" customHeight="1" x14ac:dyDescent="0.25">
      <c r="A18" s="6" t="s">
        <v>53</v>
      </c>
      <c r="B18" s="20">
        <v>9</v>
      </c>
      <c r="C18" s="20"/>
      <c r="D18" s="20">
        <v>7</v>
      </c>
      <c r="E18" s="20"/>
      <c r="F18" s="20">
        <v>0</v>
      </c>
      <c r="G18" s="20"/>
      <c r="H18" s="18">
        <f t="shared" si="2"/>
        <v>16</v>
      </c>
      <c r="I18" s="18"/>
    </row>
    <row r="19" spans="1:9" ht="18" customHeight="1" x14ac:dyDescent="0.25">
      <c r="A19" s="11" t="s">
        <v>9</v>
      </c>
      <c r="B19" s="20">
        <v>1608</v>
      </c>
      <c r="C19" s="20"/>
      <c r="D19" s="20">
        <v>2131</v>
      </c>
      <c r="E19" s="20"/>
      <c r="F19" s="20">
        <v>376</v>
      </c>
      <c r="G19" s="20"/>
      <c r="H19" s="18">
        <f t="shared" si="2"/>
        <v>4115</v>
      </c>
      <c r="I19" s="18"/>
    </row>
    <row r="20" spans="1:9" ht="18" customHeight="1" x14ac:dyDescent="0.25">
      <c r="A20" s="4" t="s">
        <v>54</v>
      </c>
      <c r="B20" s="20">
        <v>257</v>
      </c>
      <c r="C20" s="20"/>
      <c r="D20" s="20">
        <v>210</v>
      </c>
      <c r="E20" s="20"/>
      <c r="F20" s="20">
        <v>154</v>
      </c>
      <c r="G20" s="20"/>
      <c r="H20" s="18">
        <f t="shared" si="2"/>
        <v>621</v>
      </c>
      <c r="I20" s="18"/>
    </row>
    <row r="21" spans="1:9" ht="18" customHeight="1" x14ac:dyDescent="0.25">
      <c r="A21" s="4" t="s">
        <v>94</v>
      </c>
      <c r="B21" s="20">
        <v>1</v>
      </c>
      <c r="C21" s="20"/>
      <c r="D21" s="20">
        <v>0</v>
      </c>
      <c r="E21" s="20"/>
      <c r="F21" s="20">
        <v>0</v>
      </c>
      <c r="G21" s="20"/>
      <c r="H21" s="18">
        <f t="shared" si="2"/>
        <v>1</v>
      </c>
      <c r="I21" s="18"/>
    </row>
    <row r="22" spans="1:9" ht="18" customHeight="1" x14ac:dyDescent="0.25">
      <c r="A22" s="3" t="s">
        <v>15</v>
      </c>
      <c r="B22" s="19"/>
      <c r="C22" s="19">
        <v>154</v>
      </c>
      <c r="D22" s="19"/>
      <c r="E22" s="19">
        <v>180</v>
      </c>
      <c r="F22" s="19"/>
      <c r="G22" s="19">
        <v>155</v>
      </c>
      <c r="H22" s="17"/>
      <c r="I22" s="17">
        <f>SUM(B22:G22)</f>
        <v>489</v>
      </c>
    </row>
    <row r="23" spans="1:9" ht="18" customHeight="1" x14ac:dyDescent="0.25">
      <c r="A23" s="6" t="s">
        <v>16</v>
      </c>
      <c r="B23" s="20">
        <v>72</v>
      </c>
      <c r="C23" s="20"/>
      <c r="D23" s="20">
        <v>68</v>
      </c>
      <c r="E23" s="20"/>
      <c r="F23" s="20">
        <v>53</v>
      </c>
      <c r="G23" s="20"/>
      <c r="H23" s="18">
        <f t="shared" ref="H23:H28" si="3">SUM(B23:G23)</f>
        <v>193</v>
      </c>
      <c r="I23" s="18"/>
    </row>
    <row r="24" spans="1:9" ht="18" customHeight="1" x14ac:dyDescent="0.25">
      <c r="A24" s="6" t="s">
        <v>17</v>
      </c>
      <c r="B24" s="20">
        <v>27</v>
      </c>
      <c r="C24" s="20"/>
      <c r="D24" s="20">
        <v>23</v>
      </c>
      <c r="E24" s="20"/>
      <c r="F24" s="20">
        <v>12</v>
      </c>
      <c r="G24" s="20"/>
      <c r="H24" s="18">
        <f t="shared" si="3"/>
        <v>62</v>
      </c>
      <c r="I24" s="18"/>
    </row>
    <row r="25" spans="1:9" ht="18" customHeight="1" x14ac:dyDescent="0.25">
      <c r="A25" s="11" t="s">
        <v>9</v>
      </c>
      <c r="B25" s="20">
        <v>44</v>
      </c>
      <c r="C25" s="20"/>
      <c r="D25" s="20">
        <v>69</v>
      </c>
      <c r="E25" s="20"/>
      <c r="F25" s="20">
        <v>67</v>
      </c>
      <c r="G25" s="20"/>
      <c r="H25" s="18">
        <f t="shared" si="3"/>
        <v>180</v>
      </c>
      <c r="I25" s="18"/>
    </row>
    <row r="26" spans="1:9" ht="18" customHeight="1" x14ac:dyDescent="0.25">
      <c r="A26" s="11" t="s">
        <v>55</v>
      </c>
      <c r="B26" s="20">
        <v>3</v>
      </c>
      <c r="C26" s="20"/>
      <c r="D26" s="20">
        <v>0</v>
      </c>
      <c r="E26" s="20"/>
      <c r="F26" s="20">
        <v>0</v>
      </c>
      <c r="G26" s="20"/>
      <c r="H26" s="18">
        <f t="shared" si="3"/>
        <v>3</v>
      </c>
      <c r="I26" s="18"/>
    </row>
    <row r="27" spans="1:9" ht="18" customHeight="1" x14ac:dyDescent="0.25">
      <c r="A27" s="6" t="s">
        <v>18</v>
      </c>
      <c r="B27" s="20">
        <v>14</v>
      </c>
      <c r="C27" s="20"/>
      <c r="D27" s="20">
        <v>23</v>
      </c>
      <c r="E27" s="20"/>
      <c r="F27" s="20">
        <v>24</v>
      </c>
      <c r="G27" s="20"/>
      <c r="H27" s="18">
        <f t="shared" si="3"/>
        <v>61</v>
      </c>
      <c r="I27" s="18"/>
    </row>
    <row r="28" spans="1:9" ht="18" customHeight="1" x14ac:dyDescent="0.25">
      <c r="A28" s="6" t="s">
        <v>89</v>
      </c>
      <c r="B28" s="20">
        <v>0</v>
      </c>
      <c r="C28" s="20"/>
      <c r="D28" s="20">
        <v>0</v>
      </c>
      <c r="E28" s="20"/>
      <c r="F28" s="20">
        <v>0</v>
      </c>
      <c r="G28" s="20"/>
      <c r="H28" s="18">
        <f t="shared" si="3"/>
        <v>0</v>
      </c>
      <c r="I28" s="18"/>
    </row>
    <row r="29" spans="1:9" ht="18" customHeight="1" x14ac:dyDescent="0.25">
      <c r="A29" s="3" t="s">
        <v>19</v>
      </c>
      <c r="B29" s="19"/>
      <c r="C29" s="19">
        <v>830</v>
      </c>
      <c r="D29" s="19"/>
      <c r="E29" s="19">
        <v>772</v>
      </c>
      <c r="F29" s="19"/>
      <c r="G29" s="19">
        <v>860</v>
      </c>
      <c r="H29" s="17"/>
      <c r="I29" s="17">
        <f>SUM(B29:G29)</f>
        <v>2462</v>
      </c>
    </row>
    <row r="30" spans="1:9" ht="18" customHeight="1" x14ac:dyDescent="0.25">
      <c r="A30" s="10" t="s">
        <v>51</v>
      </c>
      <c r="B30" s="20">
        <v>34</v>
      </c>
      <c r="C30" s="20"/>
      <c r="D30" s="20">
        <v>8</v>
      </c>
      <c r="E30" s="20"/>
      <c r="F30" s="20">
        <v>1</v>
      </c>
      <c r="G30" s="20"/>
      <c r="H30" s="18">
        <f t="shared" ref="H30:H38" si="4">SUM(B30:G30)</f>
        <v>43</v>
      </c>
      <c r="I30" s="18"/>
    </row>
    <row r="31" spans="1:9" ht="18" customHeight="1" x14ac:dyDescent="0.25">
      <c r="A31" s="6" t="s">
        <v>17</v>
      </c>
      <c r="B31" s="20">
        <v>42</v>
      </c>
      <c r="C31" s="20"/>
      <c r="D31" s="20">
        <v>14</v>
      </c>
      <c r="E31" s="20"/>
      <c r="F31" s="20">
        <v>9</v>
      </c>
      <c r="G31" s="20"/>
      <c r="H31" s="18">
        <f t="shared" si="4"/>
        <v>65</v>
      </c>
      <c r="I31" s="18"/>
    </row>
    <row r="32" spans="1:9" ht="18" customHeight="1" x14ac:dyDescent="0.25">
      <c r="A32" s="11" t="s">
        <v>86</v>
      </c>
      <c r="B32" s="20">
        <v>33</v>
      </c>
      <c r="C32" s="20"/>
      <c r="D32" s="20">
        <v>12</v>
      </c>
      <c r="E32" s="20"/>
      <c r="F32" s="20">
        <v>0</v>
      </c>
      <c r="G32" s="20"/>
      <c r="H32" s="18">
        <f t="shared" si="4"/>
        <v>45</v>
      </c>
      <c r="I32" s="18"/>
    </row>
    <row r="33" spans="1:9" ht="18" customHeight="1" x14ac:dyDescent="0.25">
      <c r="A33" s="11" t="s">
        <v>87</v>
      </c>
      <c r="B33" s="20">
        <v>11</v>
      </c>
      <c r="C33" s="20"/>
      <c r="D33" s="20">
        <v>4</v>
      </c>
      <c r="E33" s="20"/>
      <c r="F33" s="20">
        <v>1</v>
      </c>
      <c r="G33" s="20"/>
      <c r="H33" s="18">
        <f t="shared" si="4"/>
        <v>16</v>
      </c>
      <c r="I33" s="18"/>
    </row>
    <row r="34" spans="1:9" ht="18" customHeight="1" x14ac:dyDescent="0.25">
      <c r="A34" s="6" t="s">
        <v>52</v>
      </c>
      <c r="B34" s="20">
        <v>216</v>
      </c>
      <c r="C34" s="20"/>
      <c r="D34" s="20">
        <v>34</v>
      </c>
      <c r="E34" s="20"/>
      <c r="F34" s="20">
        <v>93</v>
      </c>
      <c r="G34" s="20"/>
      <c r="H34" s="18">
        <f t="shared" si="4"/>
        <v>343</v>
      </c>
      <c r="I34" s="18"/>
    </row>
    <row r="35" spans="1:9" ht="18" customHeight="1" x14ac:dyDescent="0.25">
      <c r="A35" s="6" t="s">
        <v>56</v>
      </c>
      <c r="B35" s="20">
        <v>27</v>
      </c>
      <c r="C35" s="20"/>
      <c r="D35" s="20">
        <v>10</v>
      </c>
      <c r="E35" s="20"/>
      <c r="F35" s="20">
        <v>1</v>
      </c>
      <c r="G35" s="20"/>
      <c r="H35" s="18">
        <f t="shared" si="4"/>
        <v>38</v>
      </c>
      <c r="I35" s="18"/>
    </row>
    <row r="36" spans="1:9" ht="18" customHeight="1" x14ac:dyDescent="0.25">
      <c r="A36" s="11" t="s">
        <v>57</v>
      </c>
      <c r="B36" s="20">
        <v>26</v>
      </c>
      <c r="C36" s="20"/>
      <c r="D36" s="20">
        <v>34</v>
      </c>
      <c r="E36" s="20"/>
      <c r="F36" s="20">
        <v>10</v>
      </c>
      <c r="G36" s="20"/>
      <c r="H36" s="18">
        <f t="shared" si="4"/>
        <v>70</v>
      </c>
      <c r="I36" s="18"/>
    </row>
    <row r="37" spans="1:9" ht="18" customHeight="1" x14ac:dyDescent="0.25">
      <c r="A37" s="11" t="s">
        <v>88</v>
      </c>
      <c r="B37" s="20">
        <v>2</v>
      </c>
      <c r="C37" s="20"/>
      <c r="D37" s="20">
        <v>0</v>
      </c>
      <c r="E37" s="20"/>
      <c r="F37" s="20">
        <v>0</v>
      </c>
      <c r="G37" s="20"/>
      <c r="H37" s="18">
        <f t="shared" si="4"/>
        <v>2</v>
      </c>
      <c r="I37" s="18"/>
    </row>
    <row r="38" spans="1:9" ht="18" customHeight="1" x14ac:dyDescent="0.25">
      <c r="A38" s="11" t="s">
        <v>31</v>
      </c>
      <c r="B38" s="20">
        <v>456</v>
      </c>
      <c r="C38" s="20"/>
      <c r="D38" s="20">
        <v>700</v>
      </c>
      <c r="E38" s="20"/>
      <c r="F38" s="20">
        <v>770</v>
      </c>
      <c r="G38" s="20"/>
      <c r="H38" s="18">
        <f t="shared" si="4"/>
        <v>1926</v>
      </c>
      <c r="I38" s="18"/>
    </row>
    <row r="39" spans="1:9" ht="18" customHeight="1" x14ac:dyDescent="0.25">
      <c r="A39" s="3" t="s">
        <v>20</v>
      </c>
      <c r="B39" s="19"/>
      <c r="C39" s="19">
        <v>700</v>
      </c>
      <c r="D39" s="19"/>
      <c r="E39" s="19">
        <v>563</v>
      </c>
      <c r="F39" s="19"/>
      <c r="G39" s="19">
        <v>518</v>
      </c>
      <c r="H39" s="17"/>
      <c r="I39" s="17">
        <f>SUM(B39:G39)</f>
        <v>1781</v>
      </c>
    </row>
    <row r="40" spans="1:9" ht="18" customHeight="1" x14ac:dyDescent="0.25">
      <c r="A40" s="11" t="s">
        <v>17</v>
      </c>
      <c r="B40" s="20">
        <v>482</v>
      </c>
      <c r="C40" s="20"/>
      <c r="D40" s="20">
        <v>266</v>
      </c>
      <c r="E40" s="20"/>
      <c r="F40" s="20">
        <v>253</v>
      </c>
      <c r="G40" s="20"/>
      <c r="H40" s="18">
        <f t="shared" ref="H40:H43" si="5">SUM(B40:G40)</f>
        <v>1001</v>
      </c>
      <c r="I40" s="18"/>
    </row>
    <row r="41" spans="1:9" ht="18" customHeight="1" x14ac:dyDescent="0.25">
      <c r="A41" s="6" t="s">
        <v>21</v>
      </c>
      <c r="B41" s="20">
        <v>155</v>
      </c>
      <c r="C41" s="20"/>
      <c r="D41" s="20">
        <v>128</v>
      </c>
      <c r="E41" s="20"/>
      <c r="F41" s="20">
        <v>146</v>
      </c>
      <c r="G41" s="20"/>
      <c r="H41" s="18">
        <f t="shared" si="5"/>
        <v>429</v>
      </c>
      <c r="I41" s="18"/>
    </row>
    <row r="42" spans="1:9" ht="18" customHeight="1" x14ac:dyDescent="0.25">
      <c r="A42" s="6" t="s">
        <v>58</v>
      </c>
      <c r="B42" s="20">
        <v>16</v>
      </c>
      <c r="C42" s="20"/>
      <c r="D42" s="20">
        <v>3</v>
      </c>
      <c r="E42" s="20"/>
      <c r="F42" s="20">
        <v>12</v>
      </c>
      <c r="G42" s="20"/>
      <c r="H42" s="18">
        <f t="shared" si="5"/>
        <v>31</v>
      </c>
      <c r="I42" s="18"/>
    </row>
    <row r="43" spans="1:9" ht="18" customHeight="1" x14ac:dyDescent="0.25">
      <c r="A43" s="11" t="s">
        <v>31</v>
      </c>
      <c r="B43" s="20">
        <v>97</v>
      </c>
      <c r="C43" s="20"/>
      <c r="D43" s="20">
        <v>186</v>
      </c>
      <c r="E43" s="20"/>
      <c r="F43" s="20">
        <v>129</v>
      </c>
      <c r="G43" s="20"/>
      <c r="H43" s="18">
        <f t="shared" si="5"/>
        <v>412</v>
      </c>
      <c r="I43" s="18"/>
    </row>
    <row r="44" spans="1:9" ht="18" customHeight="1" x14ac:dyDescent="0.25">
      <c r="A44" s="3" t="s">
        <v>22</v>
      </c>
      <c r="B44" s="19"/>
      <c r="C44" s="19">
        <v>3121</v>
      </c>
      <c r="D44" s="19"/>
      <c r="E44" s="19">
        <v>2814</v>
      </c>
      <c r="F44" s="19"/>
      <c r="G44" s="19">
        <v>4958</v>
      </c>
      <c r="H44" s="17"/>
      <c r="I44" s="17">
        <f>SUM(B44:G44)</f>
        <v>10893</v>
      </c>
    </row>
    <row r="45" spans="1:9" ht="18" customHeight="1" x14ac:dyDescent="0.25">
      <c r="A45" s="10" t="s">
        <v>9</v>
      </c>
      <c r="B45" s="20">
        <v>678</v>
      </c>
      <c r="C45" s="20"/>
      <c r="D45" s="20">
        <v>793</v>
      </c>
      <c r="E45" s="20"/>
      <c r="F45" s="20">
        <v>1701</v>
      </c>
      <c r="G45" s="20"/>
      <c r="H45" s="18">
        <f t="shared" ref="H45:H52" si="6">SUM(B45:G45)</f>
        <v>3172</v>
      </c>
      <c r="I45" s="18"/>
    </row>
    <row r="46" spans="1:9" ht="18" customHeight="1" x14ac:dyDescent="0.25">
      <c r="A46" s="10" t="s">
        <v>17</v>
      </c>
      <c r="B46" s="20">
        <v>248</v>
      </c>
      <c r="C46" s="20"/>
      <c r="D46" s="20">
        <v>384</v>
      </c>
      <c r="E46" s="20"/>
      <c r="F46" s="20">
        <v>604</v>
      </c>
      <c r="G46" s="20"/>
      <c r="H46" s="18">
        <f t="shared" si="6"/>
        <v>1236</v>
      </c>
      <c r="I46" s="18"/>
    </row>
    <row r="47" spans="1:9" ht="18" customHeight="1" x14ac:dyDescent="0.25">
      <c r="A47" s="4" t="s">
        <v>14</v>
      </c>
      <c r="B47" s="20">
        <v>683</v>
      </c>
      <c r="C47" s="20"/>
      <c r="D47" s="20">
        <v>384</v>
      </c>
      <c r="E47" s="20"/>
      <c r="F47" s="20">
        <v>126</v>
      </c>
      <c r="G47" s="20"/>
      <c r="H47" s="18">
        <f t="shared" si="6"/>
        <v>1193</v>
      </c>
      <c r="I47" s="18"/>
    </row>
    <row r="48" spans="1:9" ht="18" customHeight="1" x14ac:dyDescent="0.25">
      <c r="A48" s="4" t="s">
        <v>23</v>
      </c>
      <c r="B48" s="20">
        <v>1500</v>
      </c>
      <c r="C48" s="20"/>
      <c r="D48" s="20">
        <v>1482</v>
      </c>
      <c r="E48" s="20"/>
      <c r="F48" s="20">
        <v>2594</v>
      </c>
      <c r="G48" s="20"/>
      <c r="H48" s="18">
        <f t="shared" si="6"/>
        <v>5576</v>
      </c>
      <c r="I48" s="18"/>
    </row>
    <row r="49" spans="1:9" ht="18" customHeight="1" x14ac:dyDescent="0.25">
      <c r="A49" s="13" t="s">
        <v>85</v>
      </c>
      <c r="B49" s="20">
        <v>60</v>
      </c>
      <c r="C49" s="20"/>
      <c r="D49" s="20">
        <v>14</v>
      </c>
      <c r="E49" s="20"/>
      <c r="F49" s="20">
        <v>6</v>
      </c>
      <c r="G49" s="20"/>
      <c r="H49" s="18">
        <f t="shared" si="6"/>
        <v>80</v>
      </c>
      <c r="I49" s="18"/>
    </row>
    <row r="50" spans="1:9" ht="18" customHeight="1" x14ac:dyDescent="0.25">
      <c r="A50" s="4" t="s">
        <v>54</v>
      </c>
      <c r="B50" s="20">
        <v>19</v>
      </c>
      <c r="C50" s="20"/>
      <c r="D50" s="20">
        <v>5</v>
      </c>
      <c r="E50" s="20"/>
      <c r="F50" s="20">
        <v>3</v>
      </c>
      <c r="G50" s="20"/>
      <c r="H50" s="18">
        <f t="shared" si="6"/>
        <v>27</v>
      </c>
      <c r="I50" s="18"/>
    </row>
    <row r="51" spans="1:9" ht="18" customHeight="1" x14ac:dyDescent="0.25">
      <c r="A51" s="4" t="s">
        <v>59</v>
      </c>
      <c r="B51" s="20">
        <v>6</v>
      </c>
      <c r="C51" s="20"/>
      <c r="D51" s="20">
        <v>6</v>
      </c>
      <c r="E51" s="20"/>
      <c r="F51" s="20">
        <v>4</v>
      </c>
      <c r="G51" s="20"/>
      <c r="H51" s="18">
        <f t="shared" si="6"/>
        <v>16</v>
      </c>
      <c r="I51" s="18"/>
    </row>
    <row r="52" spans="1:9" ht="18" customHeight="1" x14ac:dyDescent="0.25">
      <c r="A52" s="4" t="s">
        <v>13</v>
      </c>
      <c r="B52" s="20">
        <v>0</v>
      </c>
      <c r="C52" s="20"/>
      <c r="D52" s="20">
        <v>0</v>
      </c>
      <c r="E52" s="20"/>
      <c r="F52" s="20">
        <v>0</v>
      </c>
      <c r="G52" s="20"/>
      <c r="H52" s="18">
        <f t="shared" si="6"/>
        <v>0</v>
      </c>
      <c r="I52" s="18"/>
    </row>
    <row r="53" spans="1:9" ht="18" customHeight="1" x14ac:dyDescent="0.25">
      <c r="A53" s="3" t="s">
        <v>24</v>
      </c>
      <c r="B53" s="19"/>
      <c r="C53" s="19">
        <v>685</v>
      </c>
      <c r="D53" s="19"/>
      <c r="E53" s="19">
        <v>657</v>
      </c>
      <c r="F53" s="19"/>
      <c r="G53" s="19">
        <v>782</v>
      </c>
      <c r="H53" s="17"/>
      <c r="I53" s="17">
        <f>SUM(B53:G53)</f>
        <v>2124</v>
      </c>
    </row>
    <row r="54" spans="1:9" ht="18" customHeight="1" x14ac:dyDescent="0.25">
      <c r="A54" s="6" t="s">
        <v>84</v>
      </c>
      <c r="B54" s="20">
        <v>727</v>
      </c>
      <c r="C54" s="20"/>
      <c r="D54" s="20">
        <v>701</v>
      </c>
      <c r="E54" s="20"/>
      <c r="F54" s="20">
        <v>830</v>
      </c>
      <c r="G54" s="20"/>
      <c r="H54" s="18">
        <f t="shared" ref="H54" si="7">SUM(B54:G54)</f>
        <v>2258</v>
      </c>
      <c r="I54" s="18"/>
    </row>
    <row r="55" spans="1:9" ht="18" customHeight="1" x14ac:dyDescent="0.25">
      <c r="A55" s="3" t="s">
        <v>25</v>
      </c>
      <c r="B55" s="19"/>
      <c r="C55" s="19">
        <v>132</v>
      </c>
      <c r="D55" s="19"/>
      <c r="E55" s="19">
        <v>120</v>
      </c>
      <c r="F55" s="19"/>
      <c r="G55" s="19">
        <v>166</v>
      </c>
      <c r="H55" s="17"/>
      <c r="I55" s="17">
        <f>SUM(B55:G55)</f>
        <v>418</v>
      </c>
    </row>
    <row r="56" spans="1:9" ht="18" customHeight="1" x14ac:dyDescent="0.25">
      <c r="A56" s="11" t="s">
        <v>92</v>
      </c>
      <c r="B56" s="20">
        <v>0</v>
      </c>
      <c r="C56" s="20"/>
      <c r="D56" s="20">
        <v>0</v>
      </c>
      <c r="E56" s="20"/>
      <c r="F56" s="20">
        <v>0</v>
      </c>
      <c r="G56" s="20"/>
      <c r="H56" s="18">
        <f t="shared" ref="H56:H62" si="8">SUM(B56:G56)</f>
        <v>0</v>
      </c>
      <c r="I56" s="18"/>
    </row>
    <row r="57" spans="1:9" ht="18" customHeight="1" x14ac:dyDescent="0.25">
      <c r="A57" s="6" t="s">
        <v>60</v>
      </c>
      <c r="B57" s="20">
        <v>3</v>
      </c>
      <c r="C57" s="20"/>
      <c r="D57" s="20">
        <v>2</v>
      </c>
      <c r="E57" s="20"/>
      <c r="F57" s="20">
        <v>1</v>
      </c>
      <c r="G57" s="20"/>
      <c r="H57" s="18">
        <f t="shared" si="8"/>
        <v>6</v>
      </c>
      <c r="I57" s="18"/>
    </row>
    <row r="58" spans="1:9" ht="18" customHeight="1" x14ac:dyDescent="0.25">
      <c r="A58" s="6" t="s">
        <v>26</v>
      </c>
      <c r="B58" s="20">
        <v>5</v>
      </c>
      <c r="C58" s="20"/>
      <c r="D58" s="20">
        <v>1</v>
      </c>
      <c r="E58" s="20"/>
      <c r="F58" s="20">
        <v>1</v>
      </c>
      <c r="G58" s="20"/>
      <c r="H58" s="18">
        <f t="shared" si="8"/>
        <v>7</v>
      </c>
      <c r="I58" s="18"/>
    </row>
    <row r="59" spans="1:9" ht="18" customHeight="1" x14ac:dyDescent="0.25">
      <c r="A59" s="6" t="s">
        <v>27</v>
      </c>
      <c r="B59" s="20">
        <v>47</v>
      </c>
      <c r="C59" s="20"/>
      <c r="D59" s="20">
        <v>81</v>
      </c>
      <c r="E59" s="20"/>
      <c r="F59" s="20">
        <v>119</v>
      </c>
      <c r="G59" s="20"/>
      <c r="H59" s="18">
        <f t="shared" si="8"/>
        <v>247</v>
      </c>
      <c r="I59" s="18"/>
    </row>
    <row r="60" spans="1:9" ht="18" customHeight="1" x14ac:dyDescent="0.25">
      <c r="A60" s="6" t="s">
        <v>28</v>
      </c>
      <c r="B60" s="20">
        <v>51</v>
      </c>
      <c r="C60" s="20"/>
      <c r="D60" s="20">
        <v>19</v>
      </c>
      <c r="E60" s="20"/>
      <c r="F60" s="20">
        <v>23</v>
      </c>
      <c r="G60" s="20"/>
      <c r="H60" s="18">
        <f t="shared" si="8"/>
        <v>93</v>
      </c>
      <c r="I60" s="18"/>
    </row>
    <row r="61" spans="1:9" ht="18" customHeight="1" x14ac:dyDescent="0.25">
      <c r="A61" s="11" t="s">
        <v>9</v>
      </c>
      <c r="B61" s="20">
        <v>24</v>
      </c>
      <c r="C61" s="20"/>
      <c r="D61" s="20">
        <v>22</v>
      </c>
      <c r="E61" s="20"/>
      <c r="F61" s="20">
        <v>25</v>
      </c>
      <c r="G61" s="20"/>
      <c r="H61" s="18">
        <f t="shared" si="8"/>
        <v>71</v>
      </c>
      <c r="I61" s="18"/>
    </row>
    <row r="62" spans="1:9" ht="18" customHeight="1" x14ac:dyDescent="0.25">
      <c r="A62" s="4" t="s">
        <v>17</v>
      </c>
      <c r="B62" s="20">
        <v>5</v>
      </c>
      <c r="C62" s="20"/>
      <c r="D62" s="20">
        <v>2</v>
      </c>
      <c r="E62" s="20"/>
      <c r="F62" s="20">
        <v>1</v>
      </c>
      <c r="G62" s="20"/>
      <c r="H62" s="18">
        <f t="shared" si="8"/>
        <v>8</v>
      </c>
      <c r="I62" s="18"/>
    </row>
    <row r="63" spans="1:9" ht="18" customHeight="1" x14ac:dyDescent="0.25">
      <c r="A63" s="3" t="s">
        <v>29</v>
      </c>
      <c r="B63" s="19"/>
      <c r="C63" s="19">
        <v>15</v>
      </c>
      <c r="D63" s="19"/>
      <c r="E63" s="19">
        <v>11</v>
      </c>
      <c r="F63" s="19"/>
      <c r="G63" s="19">
        <v>13</v>
      </c>
      <c r="H63" s="17"/>
      <c r="I63" s="17">
        <f>SUM(B63:G63)</f>
        <v>39</v>
      </c>
    </row>
    <row r="64" spans="1:9" ht="18" customHeight="1" x14ac:dyDescent="0.25">
      <c r="A64" s="6" t="s">
        <v>61</v>
      </c>
      <c r="B64" s="20">
        <v>0</v>
      </c>
      <c r="C64" s="20"/>
      <c r="D64" s="20">
        <v>1</v>
      </c>
      <c r="E64" s="20"/>
      <c r="F64" s="20">
        <v>0</v>
      </c>
      <c r="G64" s="20"/>
      <c r="H64" s="18">
        <f t="shared" ref="H64:H77" si="9">SUM(B64:G64)</f>
        <v>1</v>
      </c>
      <c r="I64" s="18"/>
    </row>
    <row r="65" spans="1:9" ht="18" customHeight="1" x14ac:dyDescent="0.25">
      <c r="A65" s="6" t="s">
        <v>72</v>
      </c>
      <c r="B65" s="20">
        <v>0</v>
      </c>
      <c r="C65" s="20"/>
      <c r="D65" s="20">
        <v>0</v>
      </c>
      <c r="E65" s="20"/>
      <c r="F65" s="20">
        <v>0</v>
      </c>
      <c r="G65" s="20"/>
      <c r="H65" s="18">
        <f t="shared" si="9"/>
        <v>0</v>
      </c>
      <c r="I65" s="18"/>
    </row>
    <row r="66" spans="1:9" ht="18" customHeight="1" x14ac:dyDescent="0.25">
      <c r="A66" s="6" t="s">
        <v>73</v>
      </c>
      <c r="B66" s="20">
        <v>4</v>
      </c>
      <c r="C66" s="20"/>
      <c r="D66" s="20">
        <v>0</v>
      </c>
      <c r="E66" s="20"/>
      <c r="F66" s="20">
        <v>0</v>
      </c>
      <c r="G66" s="20"/>
      <c r="H66" s="18">
        <f t="shared" si="9"/>
        <v>4</v>
      </c>
      <c r="I66" s="18"/>
    </row>
    <row r="67" spans="1:9" ht="18" customHeight="1" x14ac:dyDescent="0.25">
      <c r="A67" s="6" t="s">
        <v>74</v>
      </c>
      <c r="B67" s="20">
        <v>0</v>
      </c>
      <c r="C67" s="20"/>
      <c r="D67" s="20">
        <v>0</v>
      </c>
      <c r="E67" s="20"/>
      <c r="F67" s="20">
        <v>0</v>
      </c>
      <c r="G67" s="20"/>
      <c r="H67" s="18">
        <f t="shared" si="9"/>
        <v>0</v>
      </c>
      <c r="I67" s="18"/>
    </row>
    <row r="68" spans="1:9" ht="18" customHeight="1" x14ac:dyDescent="0.25">
      <c r="A68" s="6" t="s">
        <v>75</v>
      </c>
      <c r="B68" s="20">
        <v>0</v>
      </c>
      <c r="C68" s="20"/>
      <c r="D68" s="20">
        <v>0</v>
      </c>
      <c r="E68" s="20"/>
      <c r="F68" s="20">
        <v>0</v>
      </c>
      <c r="G68" s="20"/>
      <c r="H68" s="18">
        <f t="shared" si="9"/>
        <v>0</v>
      </c>
      <c r="I68" s="18"/>
    </row>
    <row r="69" spans="1:9" ht="18" customHeight="1" x14ac:dyDescent="0.25">
      <c r="A69" s="6" t="s">
        <v>76</v>
      </c>
      <c r="B69" s="20">
        <v>0</v>
      </c>
      <c r="C69" s="20"/>
      <c r="D69" s="20">
        <v>1</v>
      </c>
      <c r="E69" s="20"/>
      <c r="F69" s="20">
        <v>0</v>
      </c>
      <c r="G69" s="20"/>
      <c r="H69" s="18">
        <f t="shared" si="9"/>
        <v>1</v>
      </c>
      <c r="I69" s="18"/>
    </row>
    <row r="70" spans="1:9" ht="18" customHeight="1" x14ac:dyDescent="0.25">
      <c r="A70" s="6" t="s">
        <v>77</v>
      </c>
      <c r="B70" s="20">
        <v>0</v>
      </c>
      <c r="C70" s="20"/>
      <c r="D70" s="20">
        <v>0</v>
      </c>
      <c r="E70" s="20"/>
      <c r="F70" s="20">
        <v>0</v>
      </c>
      <c r="G70" s="20"/>
      <c r="H70" s="18">
        <f t="shared" si="9"/>
        <v>0</v>
      </c>
      <c r="I70" s="18"/>
    </row>
    <row r="71" spans="1:9" ht="18" customHeight="1" x14ac:dyDescent="0.25">
      <c r="A71" s="6" t="s">
        <v>78</v>
      </c>
      <c r="B71" s="20">
        <v>0</v>
      </c>
      <c r="C71" s="20"/>
      <c r="D71" s="20">
        <v>0</v>
      </c>
      <c r="E71" s="20"/>
      <c r="F71" s="20">
        <v>0</v>
      </c>
      <c r="G71" s="20"/>
      <c r="H71" s="18">
        <f t="shared" si="9"/>
        <v>0</v>
      </c>
      <c r="I71" s="18"/>
    </row>
    <row r="72" spans="1:9" ht="18" customHeight="1" x14ac:dyDescent="0.25">
      <c r="A72" s="6" t="s">
        <v>79</v>
      </c>
      <c r="B72" s="20">
        <v>0</v>
      </c>
      <c r="C72" s="20"/>
      <c r="D72" s="20">
        <v>0</v>
      </c>
      <c r="E72" s="20"/>
      <c r="F72" s="20">
        <v>0</v>
      </c>
      <c r="G72" s="20"/>
      <c r="H72" s="18">
        <f t="shared" si="9"/>
        <v>0</v>
      </c>
      <c r="I72" s="18"/>
    </row>
    <row r="73" spans="1:9" ht="18" customHeight="1" x14ac:dyDescent="0.25">
      <c r="A73" s="6" t="s">
        <v>80</v>
      </c>
      <c r="B73" s="20">
        <v>0</v>
      </c>
      <c r="C73" s="20"/>
      <c r="D73" s="20">
        <v>0</v>
      </c>
      <c r="E73" s="20"/>
      <c r="F73" s="20">
        <v>0</v>
      </c>
      <c r="G73" s="20"/>
      <c r="H73" s="18">
        <f t="shared" si="9"/>
        <v>0</v>
      </c>
      <c r="I73" s="18"/>
    </row>
    <row r="74" spans="1:9" ht="18" customHeight="1" x14ac:dyDescent="0.25">
      <c r="A74" s="6" t="s">
        <v>81</v>
      </c>
      <c r="B74" s="20">
        <v>0</v>
      </c>
      <c r="C74" s="20"/>
      <c r="D74" s="20">
        <v>0</v>
      </c>
      <c r="E74" s="20"/>
      <c r="F74" s="20">
        <v>0</v>
      </c>
      <c r="G74" s="20"/>
      <c r="H74" s="18">
        <f t="shared" si="9"/>
        <v>0</v>
      </c>
      <c r="I74" s="18"/>
    </row>
    <row r="75" spans="1:9" ht="18" customHeight="1" x14ac:dyDescent="0.25">
      <c r="A75" s="6" t="s">
        <v>82</v>
      </c>
      <c r="B75" s="20">
        <v>0</v>
      </c>
      <c r="C75" s="20"/>
      <c r="D75" s="20">
        <v>0</v>
      </c>
      <c r="E75" s="20"/>
      <c r="F75" s="20">
        <v>0</v>
      </c>
      <c r="G75" s="20"/>
      <c r="H75" s="18">
        <f t="shared" si="9"/>
        <v>0</v>
      </c>
      <c r="I75" s="18"/>
    </row>
    <row r="76" spans="1:9" ht="18" customHeight="1" x14ac:dyDescent="0.25">
      <c r="A76" s="6" t="s">
        <v>83</v>
      </c>
      <c r="B76" s="20">
        <v>0</v>
      </c>
      <c r="C76" s="20"/>
      <c r="D76" s="20">
        <v>0</v>
      </c>
      <c r="E76" s="20"/>
      <c r="F76" s="20">
        <v>0</v>
      </c>
      <c r="G76" s="20"/>
      <c r="H76" s="18">
        <f t="shared" si="9"/>
        <v>0</v>
      </c>
      <c r="I76" s="18"/>
    </row>
    <row r="77" spans="1:9" ht="18" customHeight="1" x14ac:dyDescent="0.25">
      <c r="A77" s="6" t="s">
        <v>9</v>
      </c>
      <c r="B77" s="20">
        <v>13</v>
      </c>
      <c r="C77" s="20"/>
      <c r="D77" s="20">
        <v>11</v>
      </c>
      <c r="E77" s="20"/>
      <c r="F77" s="20">
        <v>16</v>
      </c>
      <c r="G77" s="20"/>
      <c r="H77" s="18">
        <f t="shared" si="9"/>
        <v>40</v>
      </c>
      <c r="I77" s="18"/>
    </row>
    <row r="78" spans="1:9" ht="18" customHeight="1" x14ac:dyDescent="0.25">
      <c r="A78" s="3" t="s">
        <v>30</v>
      </c>
      <c r="B78" s="19"/>
      <c r="C78" s="19">
        <v>28</v>
      </c>
      <c r="D78" s="19"/>
      <c r="E78" s="19">
        <v>0</v>
      </c>
      <c r="F78" s="19"/>
      <c r="G78" s="19">
        <v>0</v>
      </c>
      <c r="H78" s="17"/>
      <c r="I78" s="17">
        <f>SUM(B78:G78)</f>
        <v>28</v>
      </c>
    </row>
    <row r="79" spans="1:9" ht="18" customHeight="1" x14ac:dyDescent="0.25">
      <c r="A79" s="4" t="s">
        <v>31</v>
      </c>
      <c r="B79" s="20">
        <v>13</v>
      </c>
      <c r="C79" s="20"/>
      <c r="D79" s="20">
        <v>0</v>
      </c>
      <c r="E79" s="20"/>
      <c r="F79" s="20">
        <v>0</v>
      </c>
      <c r="G79" s="20"/>
      <c r="H79" s="18">
        <f t="shared" ref="H79:H84" si="10">SUM(B79:G79)</f>
        <v>13</v>
      </c>
      <c r="I79" s="18"/>
    </row>
    <row r="80" spans="1:9" ht="18" customHeight="1" x14ac:dyDescent="0.25">
      <c r="A80" s="5" t="s">
        <v>32</v>
      </c>
      <c r="B80" s="20">
        <v>3</v>
      </c>
      <c r="C80" s="20"/>
      <c r="D80" s="20">
        <v>0</v>
      </c>
      <c r="E80" s="20"/>
      <c r="F80" s="20">
        <v>0</v>
      </c>
      <c r="G80" s="20"/>
      <c r="H80" s="18">
        <f t="shared" si="10"/>
        <v>3</v>
      </c>
      <c r="I80" s="18"/>
    </row>
    <row r="81" spans="1:9" ht="18" customHeight="1" x14ac:dyDescent="0.25">
      <c r="A81" s="14" t="s">
        <v>62</v>
      </c>
      <c r="B81" s="20">
        <v>1</v>
      </c>
      <c r="C81" s="20"/>
      <c r="D81" s="20">
        <v>0</v>
      </c>
      <c r="E81" s="20"/>
      <c r="F81" s="20">
        <v>0</v>
      </c>
      <c r="G81" s="20"/>
      <c r="H81" s="18">
        <f t="shared" si="10"/>
        <v>1</v>
      </c>
      <c r="I81" s="18"/>
    </row>
    <row r="82" spans="1:9" ht="18" customHeight="1" x14ac:dyDescent="0.25">
      <c r="A82" s="14" t="s">
        <v>63</v>
      </c>
      <c r="B82" s="20">
        <v>7</v>
      </c>
      <c r="C82" s="20"/>
      <c r="D82" s="20">
        <v>0</v>
      </c>
      <c r="E82" s="20"/>
      <c r="F82" s="20">
        <v>0</v>
      </c>
      <c r="G82" s="20"/>
      <c r="H82" s="18">
        <f t="shared" si="10"/>
        <v>7</v>
      </c>
      <c r="I82" s="18"/>
    </row>
    <row r="83" spans="1:9" ht="18" customHeight="1" x14ac:dyDescent="0.25">
      <c r="A83" s="14" t="s">
        <v>71</v>
      </c>
      <c r="B83" s="20">
        <v>2</v>
      </c>
      <c r="C83" s="20"/>
      <c r="D83" s="20">
        <v>0</v>
      </c>
      <c r="E83" s="20"/>
      <c r="F83" s="20">
        <v>0</v>
      </c>
      <c r="G83" s="20"/>
      <c r="H83" s="18">
        <f t="shared" si="10"/>
        <v>2</v>
      </c>
      <c r="I83" s="18"/>
    </row>
    <row r="84" spans="1:9" ht="18" customHeight="1" x14ac:dyDescent="0.25">
      <c r="A84" s="13" t="s">
        <v>64</v>
      </c>
      <c r="B84" s="20">
        <v>4</v>
      </c>
      <c r="C84" s="20"/>
      <c r="D84" s="20">
        <v>0</v>
      </c>
      <c r="E84" s="20"/>
      <c r="F84" s="20">
        <v>0</v>
      </c>
      <c r="G84" s="20"/>
      <c r="H84" s="18">
        <f t="shared" si="10"/>
        <v>4</v>
      </c>
      <c r="I84" s="18"/>
    </row>
    <row r="85" spans="1:9" ht="18" customHeight="1" x14ac:dyDescent="0.25">
      <c r="A85" s="3" t="s">
        <v>33</v>
      </c>
      <c r="B85" s="19"/>
      <c r="C85" s="19">
        <v>113</v>
      </c>
      <c r="D85" s="19"/>
      <c r="E85" s="19">
        <v>150</v>
      </c>
      <c r="F85" s="19"/>
      <c r="G85" s="19">
        <v>131</v>
      </c>
      <c r="H85" s="17"/>
      <c r="I85" s="17">
        <f>SUM(B85:G85)</f>
        <v>394</v>
      </c>
    </row>
    <row r="86" spans="1:9" ht="18" customHeight="1" x14ac:dyDescent="0.25">
      <c r="A86" s="15" t="s">
        <v>65</v>
      </c>
      <c r="B86" s="20">
        <v>24</v>
      </c>
      <c r="C86" s="20"/>
      <c r="D86" s="20">
        <v>22</v>
      </c>
      <c r="E86" s="20"/>
      <c r="F86" s="20">
        <v>11</v>
      </c>
      <c r="G86" s="20"/>
      <c r="H86" s="18">
        <f t="shared" ref="H86:H91" si="11">SUM(B86:G86)</f>
        <v>57</v>
      </c>
      <c r="I86" s="18"/>
    </row>
    <row r="87" spans="1:9" ht="18" customHeight="1" x14ac:dyDescent="0.25">
      <c r="A87" s="16" t="s">
        <v>66</v>
      </c>
      <c r="B87" s="20">
        <v>10</v>
      </c>
      <c r="C87" s="20"/>
      <c r="D87" s="20">
        <v>5</v>
      </c>
      <c r="E87" s="20"/>
      <c r="F87" s="20">
        <v>3</v>
      </c>
      <c r="G87" s="20"/>
      <c r="H87" s="18">
        <f t="shared" si="11"/>
        <v>18</v>
      </c>
      <c r="I87" s="18"/>
    </row>
    <row r="88" spans="1:9" ht="18" customHeight="1" x14ac:dyDescent="0.25">
      <c r="A88" s="16" t="s">
        <v>67</v>
      </c>
      <c r="B88" s="20">
        <v>2</v>
      </c>
      <c r="C88" s="20"/>
      <c r="D88" s="20">
        <v>0</v>
      </c>
      <c r="E88" s="20"/>
      <c r="F88" s="20">
        <v>1</v>
      </c>
      <c r="G88" s="20"/>
      <c r="H88" s="18">
        <f t="shared" si="11"/>
        <v>3</v>
      </c>
      <c r="I88" s="18"/>
    </row>
    <row r="89" spans="1:9" ht="18" customHeight="1" x14ac:dyDescent="0.25">
      <c r="A89" s="15" t="s">
        <v>68</v>
      </c>
      <c r="B89" s="20">
        <v>1</v>
      </c>
      <c r="C89" s="20"/>
      <c r="D89" s="20">
        <v>0</v>
      </c>
      <c r="E89" s="20"/>
      <c r="F89" s="20">
        <v>0</v>
      </c>
      <c r="G89" s="20"/>
      <c r="H89" s="18">
        <f t="shared" si="11"/>
        <v>1</v>
      </c>
      <c r="I89" s="18"/>
    </row>
    <row r="90" spans="1:9" ht="18" customHeight="1" x14ac:dyDescent="0.25">
      <c r="A90" s="15" t="s">
        <v>9</v>
      </c>
      <c r="B90" s="20">
        <v>64</v>
      </c>
      <c r="C90" s="20"/>
      <c r="D90" s="20">
        <v>123</v>
      </c>
      <c r="E90" s="20"/>
      <c r="F90" s="20">
        <v>120</v>
      </c>
      <c r="G90" s="20"/>
      <c r="H90" s="18">
        <f t="shared" si="11"/>
        <v>307</v>
      </c>
      <c r="I90" s="18"/>
    </row>
    <row r="91" spans="1:9" ht="18" customHeight="1" x14ac:dyDescent="0.25">
      <c r="A91" s="15" t="s">
        <v>93</v>
      </c>
      <c r="B91" s="20">
        <v>4</v>
      </c>
      <c r="C91" s="20"/>
      <c r="D91" s="20">
        <v>0</v>
      </c>
      <c r="E91" s="20"/>
      <c r="F91" s="20">
        <v>0</v>
      </c>
      <c r="G91" s="20"/>
      <c r="H91" s="18">
        <f t="shared" si="11"/>
        <v>4</v>
      </c>
      <c r="I91" s="18"/>
    </row>
    <row r="92" spans="1:9" ht="18" customHeight="1" x14ac:dyDescent="0.25">
      <c r="A92" s="15" t="s">
        <v>70</v>
      </c>
      <c r="B92" s="20">
        <v>11</v>
      </c>
      <c r="C92" s="20"/>
      <c r="D92" s="20">
        <v>4</v>
      </c>
      <c r="E92" s="20"/>
      <c r="F92" s="20">
        <v>1</v>
      </c>
      <c r="G92" s="20"/>
      <c r="H92" s="18">
        <f>SUM(B92:G92)</f>
        <v>16</v>
      </c>
      <c r="I92" s="18"/>
    </row>
    <row r="93" spans="1:9" ht="18" customHeight="1" x14ac:dyDescent="0.25">
      <c r="A93" s="3" t="s">
        <v>49</v>
      </c>
      <c r="B93" s="19"/>
      <c r="C93" s="19">
        <v>55</v>
      </c>
      <c r="D93" s="19"/>
      <c r="E93" s="19">
        <v>0</v>
      </c>
      <c r="F93" s="19"/>
      <c r="G93" s="19">
        <v>58</v>
      </c>
      <c r="H93" s="17"/>
      <c r="I93" s="17">
        <f>SUM(B93:G93)</f>
        <v>113</v>
      </c>
    </row>
    <row r="94" spans="1:9" ht="18" customHeight="1" x14ac:dyDescent="0.25">
      <c r="A94" s="4" t="s">
        <v>69</v>
      </c>
      <c r="B94" s="20">
        <v>59</v>
      </c>
      <c r="C94" s="20"/>
      <c r="D94" s="20">
        <v>0</v>
      </c>
      <c r="E94" s="20"/>
      <c r="F94" s="20">
        <v>103</v>
      </c>
      <c r="G94" s="20"/>
      <c r="H94" s="18">
        <f>SUM(B94:G94)</f>
        <v>162</v>
      </c>
      <c r="I94" s="18"/>
    </row>
    <row r="95" spans="1:9" ht="18" customHeight="1" x14ac:dyDescent="0.25">
      <c r="A95" s="3" t="s">
        <v>37</v>
      </c>
      <c r="B95" s="19"/>
      <c r="C95" s="19">
        <v>41</v>
      </c>
      <c r="D95" s="19"/>
      <c r="E95" s="19">
        <v>22</v>
      </c>
      <c r="F95" s="19"/>
      <c r="G95" s="19">
        <v>38</v>
      </c>
      <c r="H95" s="17"/>
      <c r="I95" s="17">
        <f>SUM(B95:G95)</f>
        <v>101</v>
      </c>
    </row>
    <row r="96" spans="1:9" ht="18" customHeight="1" x14ac:dyDescent="0.25">
      <c r="A96" s="4" t="s">
        <v>38</v>
      </c>
      <c r="B96" s="20">
        <v>2</v>
      </c>
      <c r="C96" s="20"/>
      <c r="D96" s="20">
        <v>1</v>
      </c>
      <c r="E96" s="20"/>
      <c r="F96" s="20">
        <v>0</v>
      </c>
      <c r="G96" s="20"/>
      <c r="H96" s="18">
        <f>SUM(B96:G96)</f>
        <v>3</v>
      </c>
      <c r="I96" s="18"/>
    </row>
    <row r="97" spans="1:9" customFormat="1" ht="18" customHeight="1" x14ac:dyDescent="0.25">
      <c r="A97" s="4" t="s">
        <v>39</v>
      </c>
      <c r="B97" s="20">
        <v>2</v>
      </c>
      <c r="C97" s="20"/>
      <c r="D97" s="20">
        <v>0</v>
      </c>
      <c r="E97" s="20"/>
      <c r="F97" s="20">
        <v>1</v>
      </c>
      <c r="G97" s="21"/>
      <c r="H97" s="18">
        <f t="shared" ref="H97:H106" si="12">SUM(B97:G97)</f>
        <v>3</v>
      </c>
      <c r="I97" s="18"/>
    </row>
    <row r="98" spans="1:9" customFormat="1" ht="18" customHeight="1" x14ac:dyDescent="0.25">
      <c r="A98" s="4" t="s">
        <v>40</v>
      </c>
      <c r="B98" s="20">
        <v>4</v>
      </c>
      <c r="C98" s="20"/>
      <c r="D98" s="20">
        <v>2</v>
      </c>
      <c r="E98" s="20"/>
      <c r="F98" s="20">
        <v>1</v>
      </c>
      <c r="G98" s="22"/>
      <c r="H98" s="18">
        <f t="shared" si="12"/>
        <v>7</v>
      </c>
      <c r="I98" s="18"/>
    </row>
    <row r="99" spans="1:9" customFormat="1" ht="18" customHeight="1" x14ac:dyDescent="0.25">
      <c r="A99" s="4" t="s">
        <v>41</v>
      </c>
      <c r="B99" s="20">
        <v>1</v>
      </c>
      <c r="C99" s="20"/>
      <c r="D99" s="20">
        <v>0</v>
      </c>
      <c r="E99" s="20"/>
      <c r="F99" s="20">
        <v>0</v>
      </c>
      <c r="G99" s="22"/>
      <c r="H99" s="18">
        <f t="shared" si="12"/>
        <v>1</v>
      </c>
      <c r="I99" s="18"/>
    </row>
    <row r="100" spans="1:9" customFormat="1" ht="18" customHeight="1" x14ac:dyDescent="0.25">
      <c r="A100" s="4" t="s">
        <v>42</v>
      </c>
      <c r="B100" s="20">
        <v>0</v>
      </c>
      <c r="C100" s="20"/>
      <c r="D100" s="20">
        <v>0</v>
      </c>
      <c r="E100" s="20"/>
      <c r="F100" s="20">
        <v>0</v>
      </c>
      <c r="G100" s="22"/>
      <c r="H100" s="18">
        <f t="shared" si="12"/>
        <v>0</v>
      </c>
      <c r="I100" s="18"/>
    </row>
    <row r="101" spans="1:9" customFormat="1" ht="18" customHeight="1" x14ac:dyDescent="0.25">
      <c r="A101" s="4" t="s">
        <v>43</v>
      </c>
      <c r="B101" s="20">
        <v>0</v>
      </c>
      <c r="C101" s="20"/>
      <c r="D101" s="20">
        <v>1</v>
      </c>
      <c r="E101" s="20"/>
      <c r="F101" s="20">
        <v>0</v>
      </c>
      <c r="G101" s="22"/>
      <c r="H101" s="18">
        <f t="shared" si="12"/>
        <v>1</v>
      </c>
      <c r="I101" s="18"/>
    </row>
    <row r="102" spans="1:9" customFormat="1" ht="18" customHeight="1" x14ac:dyDescent="0.25">
      <c r="A102" s="4" t="s">
        <v>44</v>
      </c>
      <c r="B102" s="20">
        <v>0</v>
      </c>
      <c r="C102" s="20"/>
      <c r="D102" s="20">
        <v>0</v>
      </c>
      <c r="E102" s="20"/>
      <c r="F102" s="20">
        <v>0</v>
      </c>
      <c r="G102" s="22"/>
      <c r="H102" s="18">
        <f t="shared" si="12"/>
        <v>0</v>
      </c>
      <c r="I102" s="18"/>
    </row>
    <row r="103" spans="1:9" customFormat="1" ht="17.100000000000001" customHeight="1" x14ac:dyDescent="0.25">
      <c r="A103" s="4" t="s">
        <v>45</v>
      </c>
      <c r="B103" s="20">
        <v>0</v>
      </c>
      <c r="C103" s="20"/>
      <c r="D103" s="20">
        <v>0</v>
      </c>
      <c r="E103" s="20"/>
      <c r="F103" s="20">
        <v>0</v>
      </c>
      <c r="G103" s="22"/>
      <c r="H103" s="18">
        <f t="shared" si="12"/>
        <v>0</v>
      </c>
      <c r="I103" s="18"/>
    </row>
    <row r="104" spans="1:9" customFormat="1" ht="17.100000000000001" customHeight="1" x14ac:dyDescent="0.25">
      <c r="A104" s="4" t="s">
        <v>46</v>
      </c>
      <c r="B104" s="20">
        <v>1</v>
      </c>
      <c r="C104" s="20"/>
      <c r="D104" s="20">
        <v>0</v>
      </c>
      <c r="E104" s="20"/>
      <c r="F104" s="20">
        <v>0</v>
      </c>
      <c r="G104" s="22"/>
      <c r="H104" s="18">
        <f t="shared" si="12"/>
        <v>1</v>
      </c>
      <c r="I104" s="18"/>
    </row>
    <row r="105" spans="1:9" customFormat="1" ht="17.100000000000001" customHeight="1" x14ac:dyDescent="0.25">
      <c r="A105" s="4" t="s">
        <v>47</v>
      </c>
      <c r="B105" s="20">
        <v>4</v>
      </c>
      <c r="C105" s="20"/>
      <c r="D105" s="20">
        <v>1</v>
      </c>
      <c r="E105" s="20"/>
      <c r="F105" s="20">
        <v>0</v>
      </c>
      <c r="G105" s="22"/>
      <c r="H105" s="18">
        <f t="shared" si="12"/>
        <v>5</v>
      </c>
      <c r="I105" s="18"/>
    </row>
    <row r="106" spans="1:9" customFormat="1" ht="17.100000000000001" customHeight="1" x14ac:dyDescent="0.25">
      <c r="A106" s="4" t="s">
        <v>9</v>
      </c>
      <c r="B106" s="20">
        <v>30</v>
      </c>
      <c r="C106" s="20"/>
      <c r="D106" s="20">
        <v>19</v>
      </c>
      <c r="E106" s="20"/>
      <c r="F106" s="20">
        <v>40</v>
      </c>
      <c r="G106" s="22"/>
      <c r="H106" s="18">
        <f t="shared" si="12"/>
        <v>89</v>
      </c>
      <c r="I106" s="18"/>
    </row>
    <row r="107" spans="1:9" customFormat="1" ht="17.100000000000001" customHeight="1" x14ac:dyDescent="0.25">
      <c r="A107" s="3" t="s">
        <v>34</v>
      </c>
      <c r="B107" s="19"/>
      <c r="C107" s="19">
        <f>SUM(C5:C106)</f>
        <v>14069</v>
      </c>
      <c r="D107" s="19"/>
      <c r="E107" s="19">
        <f>SUM(E5:E106)</f>
        <v>13298</v>
      </c>
      <c r="F107" s="19"/>
      <c r="G107" s="19">
        <f>SUM(G5:G106)</f>
        <v>13589</v>
      </c>
      <c r="H107" s="17"/>
      <c r="I107" s="17">
        <f>SUM(I5:I106)</f>
        <v>40956</v>
      </c>
    </row>
    <row r="108" spans="1:9" ht="17.100000000000001" customHeight="1" x14ac:dyDescent="0.25">
      <c r="A108" s="7" t="s">
        <v>35</v>
      </c>
      <c r="B108" s="23">
        <f>SUM(B6:B106)</f>
        <v>15411</v>
      </c>
      <c r="C108" s="23"/>
      <c r="D108" s="23">
        <f>SUM(D6:D106)</f>
        <v>14930</v>
      </c>
      <c r="E108" s="23"/>
      <c r="F108" s="23">
        <f>SUM(F6:F106)</f>
        <v>15054</v>
      </c>
      <c r="G108" s="23"/>
      <c r="H108" s="23">
        <f>SUM(H6:H106)</f>
        <v>45395</v>
      </c>
      <c r="I108" s="23"/>
    </row>
    <row r="109" spans="1:9" ht="17.100000000000001" customHeight="1" x14ac:dyDescent="0.25">
      <c r="A109"/>
      <c r="B109" s="9"/>
      <c r="C109" s="9"/>
      <c r="D109"/>
      <c r="E109"/>
      <c r="F109"/>
      <c r="G109"/>
      <c r="H109"/>
      <c r="I109"/>
    </row>
    <row r="110" spans="1:9" ht="17.100000000000001" customHeight="1" x14ac:dyDescent="0.25"/>
    <row r="111" spans="1:9" ht="17.100000000000001" customHeight="1" x14ac:dyDescent="0.25"/>
    <row r="112" spans="1:9" ht="17.100000000000001" customHeight="1" x14ac:dyDescent="0.25"/>
    <row r="113" ht="17.100000000000001" customHeight="1" x14ac:dyDescent="0.25"/>
    <row r="114" ht="17.100000000000001" customHeight="1" x14ac:dyDescent="0.25"/>
    <row r="115" ht="17.100000000000001" customHeight="1" x14ac:dyDescent="0.25"/>
    <row r="116" ht="17.100000000000001" customHeight="1" x14ac:dyDescent="0.25"/>
    <row r="117" ht="17.100000000000001" customHeight="1" x14ac:dyDescent="0.25"/>
  </sheetData>
  <sheetProtection algorithmName="SHA-512" hashValue="0X77KHU653cjN2FuHDUs2tUwFqF0+ftQFwHgDMHIlk1rwxXh0hPVdBHr57Bx7u91TBTjVC2+qx3bBR1BBR1R0g==" saltValue="T+m6PRXDlmicN76WGKZFTQ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ageMargins left="0.25" right="0.25" top="0.35" bottom="0.28000000000000003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Trimestre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Ferreras</cp:lastModifiedBy>
  <dcterms:created xsi:type="dcterms:W3CDTF">2017-11-08T23:41:30Z</dcterms:created>
  <dcterms:modified xsi:type="dcterms:W3CDTF">2021-01-08T18:14:19Z</dcterms:modified>
</cp:coreProperties>
</file>